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3755" windowHeight="12420" activeTab="0"/>
  </bookViews>
  <sheets>
    <sheet name="記入用" sheetId="1" r:id="rId1"/>
    <sheet name="記載例" sheetId="2" r:id="rId2"/>
    <sheet name="区分名（差込用）" sheetId="3" r:id="rId3"/>
  </sheets>
  <definedNames>
    <definedName name="_xlnm.Print_Area" localSheetId="1">'記載例'!$A$1:$O$25</definedName>
    <definedName name="_xlnm.Print_Area" localSheetId="0">'記入用'!$A$1:$O$100</definedName>
    <definedName name="_xlnm.Print_Area" localSheetId="2">'区分名（差込用）'!$A$1:$C$96</definedName>
  </definedNames>
  <calcPr fullCalcOnLoad="1"/>
</workbook>
</file>

<file path=xl/sharedStrings.xml><?xml version="1.0" encoding="utf-8"?>
<sst xmlns="http://schemas.openxmlformats.org/spreadsheetml/2006/main" count="171" uniqueCount="124">
  <si>
    <t>区分四十</t>
  </si>
  <si>
    <t>二十</t>
  </si>
  <si>
    <t>二十一</t>
  </si>
  <si>
    <t>二十二</t>
  </si>
  <si>
    <t>二十三</t>
  </si>
  <si>
    <t>二十四</t>
  </si>
  <si>
    <t>二十五</t>
  </si>
  <si>
    <t>二十七</t>
  </si>
  <si>
    <t>二十九</t>
  </si>
  <si>
    <t>三十</t>
  </si>
  <si>
    <t>三十一</t>
  </si>
  <si>
    <t>三十二</t>
  </si>
  <si>
    <t>三十四</t>
  </si>
  <si>
    <t>三十五</t>
  </si>
  <si>
    <t>三十六</t>
  </si>
  <si>
    <t>三十七</t>
  </si>
  <si>
    <t>三十八</t>
  </si>
  <si>
    <t>三十九</t>
  </si>
  <si>
    <t>氏</t>
  </si>
  <si>
    <t>名</t>
  </si>
  <si>
    <t>申請種別</t>
  </si>
  <si>
    <t>（計測）</t>
  </si>
  <si>
    <t>（ナノ物理）</t>
  </si>
  <si>
    <t>（材料分析）</t>
  </si>
  <si>
    <t>（応用光学）</t>
  </si>
  <si>
    <t>（光デバイス）</t>
  </si>
  <si>
    <t>（事務機器）</t>
  </si>
  <si>
    <t>（自然資源）</t>
  </si>
  <si>
    <t>（住環境）</t>
  </si>
  <si>
    <t>（運輸）</t>
  </si>
  <si>
    <t>（生産機械）</t>
  </si>
  <si>
    <t>（繊維包装機械）</t>
  </si>
  <si>
    <t>（福祉・サービス機器）</t>
  </si>
  <si>
    <t>（有機化合物）</t>
  </si>
  <si>
    <t>（生命工学）</t>
  </si>
  <si>
    <t>（プラスチック工学）</t>
  </si>
  <si>
    <t>（電子商取引）</t>
  </si>
  <si>
    <t>四十</t>
  </si>
  <si>
    <t>分類及び要約書の記載の適合性についての調査</t>
  </si>
  <si>
    <t>区分数字</t>
  </si>
  <si>
    <t>区　　分</t>
  </si>
  <si>
    <t>三十三</t>
  </si>
  <si>
    <t>八</t>
  </si>
  <si>
    <t>二十六</t>
  </si>
  <si>
    <t>二十八</t>
  </si>
  <si>
    <t>区分</t>
  </si>
  <si>
    <t>一</t>
  </si>
  <si>
    <t>二</t>
  </si>
  <si>
    <t>三</t>
  </si>
  <si>
    <t>四</t>
  </si>
  <si>
    <t>五</t>
  </si>
  <si>
    <t>六</t>
  </si>
  <si>
    <t>七</t>
  </si>
  <si>
    <t>九</t>
  </si>
  <si>
    <t>十</t>
  </si>
  <si>
    <t>十一</t>
  </si>
  <si>
    <t>十二</t>
  </si>
  <si>
    <t>十三</t>
  </si>
  <si>
    <t>十四</t>
  </si>
  <si>
    <t>十五</t>
  </si>
  <si>
    <t>十六</t>
  </si>
  <si>
    <t>十七</t>
  </si>
  <si>
    <t>十八</t>
  </si>
  <si>
    <t>十九</t>
  </si>
  <si>
    <t>×</t>
  </si>
  <si>
    <t>修了証書番号</t>
  </si>
  <si>
    <t>特許</t>
  </si>
  <si>
    <t>一郎</t>
  </si>
  <si>
    <t>次郎</t>
  </si>
  <si>
    <t>知財</t>
  </si>
  <si>
    <t>ちざい</t>
  </si>
  <si>
    <t>四郎</t>
  </si>
  <si>
    <t>免除</t>
  </si>
  <si>
    <t>三郎</t>
  </si>
  <si>
    <t>新規</t>
  </si>
  <si>
    <t>区分
数字</t>
  </si>
  <si>
    <t>免除希望</t>
  </si>
  <si>
    <t>経済</t>
  </si>
  <si>
    <t>（アミューズメント）</t>
  </si>
  <si>
    <t>（自動制御）</t>
  </si>
  <si>
    <t>（動力機械）</t>
  </si>
  <si>
    <t>（一般機械）</t>
  </si>
  <si>
    <t>（搬送組立）</t>
  </si>
  <si>
    <t>（生活機器）</t>
  </si>
  <si>
    <t>（熱機器）</t>
  </si>
  <si>
    <t>（無機化学）</t>
  </si>
  <si>
    <t>（金属加工）</t>
  </si>
  <si>
    <t>（金属電気化学）</t>
  </si>
  <si>
    <t>（半導体機器）</t>
  </si>
  <si>
    <t>（医療）</t>
  </si>
  <si>
    <t>（環境化学）</t>
  </si>
  <si>
    <t>（有機化学）</t>
  </si>
  <si>
    <t>（高分子）</t>
  </si>
  <si>
    <t>（インターフェイス）</t>
  </si>
  <si>
    <t>（情報処理）</t>
  </si>
  <si>
    <t>（伝送システム）</t>
  </si>
  <si>
    <t>（電話通信）</t>
  </si>
  <si>
    <t>（デジタル通信）</t>
  </si>
  <si>
    <t>（映像機器）</t>
  </si>
  <si>
    <t>（画像処理）</t>
  </si>
  <si>
    <t>（情報記録）</t>
  </si>
  <si>
    <t>ふりがな
（氏）</t>
  </si>
  <si>
    <t>ふりがな
（名）</t>
  </si>
  <si>
    <t>既得区分</t>
  </si>
  <si>
    <t>技術バックグラウンド</t>
  </si>
  <si>
    <t>とっきょ</t>
  </si>
  <si>
    <t>いちろう</t>
  </si>
  <si>
    <t>じろう</t>
  </si>
  <si>
    <t>さぶろう</t>
  </si>
  <si>
    <t>×</t>
  </si>
  <si>
    <t>○</t>
  </si>
  <si>
    <t>○</t>
  </si>
  <si>
    <t>時計・計測一般</t>
  </si>
  <si>
    <t>半導体露光</t>
  </si>
  <si>
    <t>しろう</t>
  </si>
  <si>
    <t>追加</t>
  </si>
  <si>
    <t>区分十
区分十一</t>
  </si>
  <si>
    <t>区分十二</t>
  </si>
  <si>
    <t>区分十三</t>
  </si>
  <si>
    <t>第99-999号
第88-888号</t>
  </si>
  <si>
    <t>第77-777号</t>
  </si>
  <si>
    <t>第66-666号</t>
  </si>
  <si>
    <t>第55-555号</t>
  </si>
  <si>
    <t>けいざい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</si>
</sst>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411]ge\.m\.d;@"/>
    <numFmt numFmtId="182" formatCode="[$-411]ggge&quot;年&quot;m&quot;月&quot;d&quot;日&quot;;@"/>
    <numFmt numFmtId="183" formatCode="&quot;名&quot;"/>
    <numFmt numFmtId="184" formatCode="0.00_ "/>
    <numFmt numFmtId="185" formatCode="0.0_ "/>
    <numFmt numFmtId="186" formatCode="0_ "/>
    <numFmt numFmtId="187" formatCode="0_);[Red]\(0\)"/>
    <numFmt numFmtId="188" formatCode="&quot;##名&quot;"/>
    <numFmt numFmtId="189" formatCode="##&quot;名&quot;"/>
    <numFmt numFmtId="190" formatCode="&quot;\&quot;#,##0_);[Red]\(&quot;\&quot;#,##0\)"/>
    <numFmt numFmtId="191" formatCode="m&quot;月&quot;d&quot;日&quot;;@"/>
    <numFmt numFmtId="192" formatCode="##&quot;人&quot;"/>
    <numFmt numFmtId="193" formatCode="&quot;IPCC ：　&quot;##&quot;人&quot;"/>
    <numFmt numFmtId="194" formatCode="##&quot;　受講申請状況&quot;"/>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name val="明朝"/>
      <family val="3"/>
    </font>
    <font>
      <sz val="12"/>
      <name val="ＭＳ Ｐ明朝"/>
      <family val="1"/>
    </font>
    <font>
      <b/>
      <sz val="12"/>
      <name val="ＭＳ Ｐ明朝"/>
      <family val="1"/>
    </font>
    <font>
      <sz val="12"/>
      <color indexed="12"/>
      <name val="ＭＳ Ｐ明朝"/>
      <family val="1"/>
    </font>
    <font>
      <sz val="12"/>
      <name val="ＪＳ平成明朝体W3"/>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9"/>
        <bgColor indexed="64"/>
      </patternFill>
    </fill>
    <fill>
      <patternFill patternType="solid">
        <fgColor indexed="9"/>
        <bgColor indexed="64"/>
      </patternFill>
    </fill>
    <fill>
      <patternFill patternType="solid">
        <fgColor indexed="41"/>
        <bgColor indexed="64"/>
      </patternFill>
    </fill>
    <fill>
      <patternFill patternType="mediumGray">
        <fgColor indexed="45"/>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style="thin"/>
      <bottom>
        <color indexed="63"/>
      </bottom>
    </border>
    <border>
      <left>
        <color indexed="63"/>
      </left>
      <right>
        <color indexed="63"/>
      </right>
      <top style="thin"/>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4" fillId="4" borderId="0" applyNumberFormat="0" applyBorder="0" applyAlignment="0" applyProtection="0"/>
  </cellStyleXfs>
  <cellXfs count="96">
    <xf numFmtId="0" fontId="0" fillId="0" borderId="0" xfId="0" applyAlignment="1">
      <alignment/>
    </xf>
    <xf numFmtId="56" fontId="6" fillId="0" borderId="10" xfId="0" applyNumberFormat="1" applyFont="1" applyFill="1" applyBorder="1" applyAlignment="1" applyProtection="1">
      <alignment horizontal="center" vertical="center"/>
      <protection locked="0"/>
    </xf>
    <xf numFmtId="187" fontId="6" fillId="0" borderId="10" xfId="0" applyNumberFormat="1" applyFont="1" applyFill="1" applyBorder="1" applyAlignment="1" applyProtection="1">
      <alignment horizontal="center" vertical="center"/>
      <protection locked="0"/>
    </xf>
    <xf numFmtId="187" fontId="6" fillId="0" borderId="11" xfId="0" applyNumberFormat="1" applyFont="1" applyFill="1" applyBorder="1" applyAlignment="1" applyProtection="1">
      <alignment horizontal="center" vertical="center"/>
      <protection locked="0"/>
    </xf>
    <xf numFmtId="187" fontId="6" fillId="0" borderId="12" xfId="0" applyNumberFormat="1" applyFont="1" applyFill="1" applyBorder="1" applyAlignment="1" applyProtection="1">
      <alignment horizontal="center" vertical="center"/>
      <protection locked="0"/>
    </xf>
    <xf numFmtId="0" fontId="8" fillId="24" borderId="10" xfId="61" applyFont="1" applyFill="1" applyBorder="1" applyAlignment="1" applyProtection="1">
      <alignment horizontal="center" vertical="center" wrapText="1"/>
      <protection/>
    </xf>
    <xf numFmtId="0" fontId="8" fillId="24" borderId="10" xfId="61" applyFont="1" applyFill="1" applyBorder="1" applyAlignment="1" applyProtection="1">
      <alignment horizontal="center" vertical="center" shrinkToFit="1"/>
      <protection/>
    </xf>
    <xf numFmtId="0" fontId="6" fillId="0" borderId="0" xfId="61" applyFont="1" applyAlignment="1" applyProtection="1">
      <alignment vertical="center"/>
      <protection/>
    </xf>
    <xf numFmtId="0" fontId="6" fillId="0" borderId="0" xfId="61" applyFont="1" applyAlignment="1" applyProtection="1">
      <alignment horizontal="center" vertical="center"/>
      <protection/>
    </xf>
    <xf numFmtId="0" fontId="6" fillId="0" borderId="0" xfId="61" applyFont="1" applyProtection="1">
      <alignment vertical="center"/>
      <protection/>
    </xf>
    <xf numFmtId="0" fontId="6" fillId="0" borderId="0" xfId="61" applyFont="1" applyAlignment="1" applyProtection="1">
      <alignment horizontal="distributed" vertical="center"/>
      <protection/>
    </xf>
    <xf numFmtId="187" fontId="6" fillId="25" borderId="10" xfId="0" applyNumberFormat="1" applyFont="1" applyFill="1" applyBorder="1" applyAlignment="1" applyProtection="1">
      <alignment horizontal="center" vertical="center"/>
      <protection locked="0"/>
    </xf>
    <xf numFmtId="0" fontId="6" fillId="0" borderId="13" xfId="61" applyFont="1" applyFill="1" applyBorder="1" applyAlignment="1" applyProtection="1">
      <alignment horizontal="center" vertical="center" shrinkToFit="1"/>
      <protection locked="0"/>
    </xf>
    <xf numFmtId="0" fontId="6" fillId="0" borderId="14" xfId="61" applyFont="1" applyFill="1" applyBorder="1" applyAlignment="1" applyProtection="1">
      <alignment horizontal="center" vertical="center" shrinkToFit="1"/>
      <protection locked="0"/>
    </xf>
    <xf numFmtId="0" fontId="6" fillId="25" borderId="0" xfId="61" applyFont="1" applyFill="1" applyProtection="1">
      <alignment vertical="center"/>
      <protection/>
    </xf>
    <xf numFmtId="0" fontId="6" fillId="0" borderId="0" xfId="61" applyFont="1" applyFill="1" applyProtection="1">
      <alignment vertical="center"/>
      <protection/>
    </xf>
    <xf numFmtId="0" fontId="4" fillId="0" borderId="15" xfId="0" applyFont="1" applyBorder="1" applyAlignment="1" applyProtection="1">
      <alignment vertical="center"/>
      <protection/>
    </xf>
    <xf numFmtId="0" fontId="4" fillId="0" borderId="0" xfId="0" applyFont="1" applyAlignment="1" applyProtection="1">
      <alignment vertical="center"/>
      <protection/>
    </xf>
    <xf numFmtId="0" fontId="4" fillId="4" borderId="10" xfId="0" applyFont="1" applyFill="1" applyBorder="1" applyAlignment="1" applyProtection="1">
      <alignment horizontal="center" vertical="center"/>
      <protection/>
    </xf>
    <xf numFmtId="0" fontId="4" fillId="4" borderId="10" xfId="62" applyFont="1" applyFill="1" applyBorder="1" applyAlignment="1" applyProtection="1">
      <alignment horizontal="left" vertical="center" wrapText="1"/>
      <protection/>
    </xf>
    <xf numFmtId="0" fontId="4" fillId="4" borderId="10" xfId="62" applyFont="1" applyFill="1" applyBorder="1" applyAlignment="1" applyProtection="1">
      <alignment horizontal="distributed" vertical="center" wrapText="1"/>
      <protection/>
    </xf>
    <xf numFmtId="0" fontId="4" fillId="0" borderId="0" xfId="0" applyFont="1" applyAlignment="1" applyProtection="1">
      <alignment horizontal="left" vertical="center"/>
      <protection/>
    </xf>
    <xf numFmtId="0" fontId="4" fillId="0" borderId="0" xfId="0" applyFont="1" applyAlignment="1" applyProtection="1">
      <alignment horizontal="distributed" vertical="center"/>
      <protection/>
    </xf>
    <xf numFmtId="187" fontId="8" fillId="24" borderId="16" xfId="61" applyNumberFormat="1" applyFont="1" applyFill="1" applyBorder="1" applyAlignment="1" applyProtection="1">
      <alignment horizontal="center" vertical="center" wrapText="1"/>
      <protection/>
    </xf>
    <xf numFmtId="187" fontId="8" fillId="24" borderId="11" xfId="61" applyNumberFormat="1" applyFont="1" applyFill="1" applyBorder="1" applyAlignment="1" applyProtection="1">
      <alignment horizontal="center" vertical="center" wrapText="1"/>
      <protection/>
    </xf>
    <xf numFmtId="0" fontId="8" fillId="24" borderId="16" xfId="61" applyFont="1" applyFill="1" applyBorder="1" applyAlignment="1" applyProtection="1">
      <alignment horizontal="center" vertical="center" shrinkToFit="1"/>
      <protection/>
    </xf>
    <xf numFmtId="0" fontId="8" fillId="24" borderId="16" xfId="61" applyFont="1" applyFill="1" applyBorder="1" applyAlignment="1" applyProtection="1">
      <alignment horizontal="center" vertical="center" wrapText="1"/>
      <protection/>
    </xf>
    <xf numFmtId="0" fontId="8" fillId="24" borderId="16" xfId="61" applyFont="1" applyFill="1" applyBorder="1" applyAlignment="1" applyProtection="1">
      <alignment horizontal="center" vertical="center" wrapText="1" shrinkToFit="1"/>
      <protection/>
    </xf>
    <xf numFmtId="0" fontId="6" fillId="0" borderId="0" xfId="61" applyFont="1" applyAlignment="1" applyProtection="1">
      <alignment horizontal="center" vertical="center" shrinkToFit="1"/>
      <protection/>
    </xf>
    <xf numFmtId="187" fontId="6" fillId="0" borderId="0" xfId="61" applyNumberFormat="1" applyFont="1" applyAlignment="1" applyProtection="1">
      <alignment horizontal="center" vertical="center"/>
      <protection/>
    </xf>
    <xf numFmtId="0" fontId="6" fillId="0" borderId="0" xfId="61" applyFont="1" applyAlignment="1" applyProtection="1">
      <alignment horizontal="center" vertical="top" shrinkToFit="1"/>
      <protection/>
    </xf>
    <xf numFmtId="0" fontId="6" fillId="0" borderId="17" xfId="61" applyFont="1" applyFill="1" applyBorder="1" applyAlignment="1" applyProtection="1">
      <alignment horizontal="center" vertical="center" shrinkToFit="1"/>
      <protection locked="0"/>
    </xf>
    <xf numFmtId="56" fontId="6" fillId="0" borderId="14" xfId="0" applyNumberFormat="1" applyFont="1" applyFill="1" applyBorder="1" applyAlignment="1" applyProtection="1">
      <alignment horizontal="center" vertical="center"/>
      <protection locked="0"/>
    </xf>
    <xf numFmtId="0" fontId="6" fillId="0" borderId="18" xfId="61" applyFont="1" applyFill="1" applyBorder="1" applyAlignment="1" applyProtection="1">
      <alignment horizontal="center" vertical="center" shrinkToFit="1"/>
      <protection locked="0"/>
    </xf>
    <xf numFmtId="0" fontId="6" fillId="0" borderId="19" xfId="61"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9" fillId="0" borderId="18" xfId="61" applyFont="1" applyFill="1" applyBorder="1" applyAlignment="1" applyProtection="1">
      <alignment horizontal="center" vertical="center" shrinkToFit="1"/>
      <protection locked="0"/>
    </xf>
    <xf numFmtId="0" fontId="6" fillId="0" borderId="18" xfId="61" applyFont="1" applyFill="1" applyBorder="1" applyAlignment="1" applyProtection="1">
      <alignment horizontal="center" vertical="center"/>
      <protection locked="0"/>
    </xf>
    <xf numFmtId="0" fontId="6" fillId="0" borderId="19" xfId="6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distributed" vertical="center"/>
      <protection/>
    </xf>
    <xf numFmtId="0" fontId="6" fillId="25" borderId="18" xfId="0" applyFont="1" applyFill="1" applyBorder="1" applyAlignment="1" applyProtection="1">
      <alignment horizontal="center" vertical="center"/>
      <protection/>
    </xf>
    <xf numFmtId="0" fontId="6" fillId="25" borderId="19" xfId="0" applyFont="1" applyFill="1" applyBorder="1" applyAlignment="1" applyProtection="1">
      <alignment horizontal="left" vertical="center" shrinkToFit="1"/>
      <protection/>
    </xf>
    <xf numFmtId="0" fontId="6" fillId="0" borderId="19" xfId="0" applyFont="1" applyFill="1" applyBorder="1" applyAlignment="1" applyProtection="1">
      <alignment horizontal="left" vertical="center" shrinkToFit="1"/>
      <protection/>
    </xf>
    <xf numFmtId="0" fontId="7" fillId="24" borderId="14" xfId="61" applyFont="1" applyFill="1" applyBorder="1" applyAlignment="1" applyProtection="1">
      <alignment horizontal="center" vertical="center"/>
      <protection/>
    </xf>
    <xf numFmtId="0" fontId="6" fillId="25" borderId="14" xfId="0" applyFont="1" applyFill="1" applyBorder="1" applyAlignment="1" applyProtection="1">
      <alignment horizontal="left" vertical="center" shrinkToFit="1"/>
      <protection/>
    </xf>
    <xf numFmtId="0" fontId="6" fillId="0" borderId="17" xfId="0" applyFont="1" applyFill="1" applyBorder="1" applyAlignment="1" applyProtection="1">
      <alignment horizontal="left" vertical="center" shrinkToFit="1"/>
      <protection/>
    </xf>
    <xf numFmtId="0" fontId="6" fillId="25" borderId="17" xfId="0" applyFont="1" applyFill="1" applyBorder="1" applyAlignment="1" applyProtection="1">
      <alignment horizontal="left" vertical="center" shrinkToFit="1"/>
      <protection/>
    </xf>
    <xf numFmtId="0" fontId="6" fillId="0" borderId="14" xfId="0" applyFont="1" applyFill="1" applyBorder="1" applyAlignment="1" applyProtection="1">
      <alignment horizontal="left" vertical="center" shrinkToFit="1"/>
      <protection/>
    </xf>
    <xf numFmtId="0" fontId="6" fillId="0" borderId="13" xfId="61" applyFont="1" applyFill="1" applyBorder="1" applyAlignment="1" applyProtection="1">
      <alignment horizontal="center" vertical="center" wrapText="1" shrinkToFit="1"/>
      <protection locked="0"/>
    </xf>
    <xf numFmtId="0" fontId="6" fillId="0" borderId="10" xfId="61" applyFont="1" applyFill="1" applyBorder="1" applyAlignment="1" applyProtection="1">
      <alignment horizontal="center" vertical="center" shrinkToFit="1"/>
      <protection locked="0"/>
    </xf>
    <xf numFmtId="0" fontId="6" fillId="0" borderId="10" xfId="61" applyFont="1" applyFill="1" applyBorder="1" applyAlignment="1" applyProtection="1">
      <alignment horizontal="center" vertical="center" wrapText="1" shrinkToFit="1"/>
      <protection locked="0"/>
    </xf>
    <xf numFmtId="0" fontId="4" fillId="21" borderId="20" xfId="0" applyFont="1" applyFill="1" applyBorder="1" applyAlignment="1" applyProtection="1">
      <alignment horizontal="left" vertical="center"/>
      <protection/>
    </xf>
    <xf numFmtId="0" fontId="7" fillId="24" borderId="13" xfId="61" applyFont="1" applyFill="1" applyBorder="1" applyAlignment="1" applyProtection="1">
      <alignment horizontal="center" vertical="center"/>
      <protection/>
    </xf>
    <xf numFmtId="0" fontId="7" fillId="24" borderId="14" xfId="61" applyFont="1" applyFill="1" applyBorder="1" applyAlignment="1" applyProtection="1">
      <alignment horizontal="center" vertical="center"/>
      <protection/>
    </xf>
    <xf numFmtId="0" fontId="4" fillId="26" borderId="16" xfId="62" applyFont="1" applyFill="1" applyBorder="1" applyAlignment="1" applyProtection="1">
      <alignment horizontal="distributed" vertical="center" wrapText="1"/>
      <protection/>
    </xf>
    <xf numFmtId="0" fontId="4" fillId="26" borderId="20" xfId="62" applyFont="1" applyFill="1" applyBorder="1" applyAlignment="1" applyProtection="1">
      <alignment horizontal="distributed" vertical="center" wrapText="1"/>
      <protection/>
    </xf>
    <xf numFmtId="0" fontId="4" fillId="26" borderId="11" xfId="62" applyFont="1" applyFill="1" applyBorder="1" applyAlignment="1" applyProtection="1">
      <alignment horizontal="distributed" vertical="center" wrapText="1"/>
      <protection/>
    </xf>
    <xf numFmtId="0" fontId="4" fillId="26" borderId="10" xfId="0" applyFont="1" applyFill="1" applyBorder="1" applyAlignment="1" applyProtection="1">
      <alignment horizontal="center" vertical="center"/>
      <protection/>
    </xf>
    <xf numFmtId="0" fontId="4" fillId="26" borderId="16" xfId="62" applyFont="1" applyFill="1" applyBorder="1" applyAlignment="1" applyProtection="1">
      <alignment horizontal="center" vertical="center" wrapText="1"/>
      <protection/>
    </xf>
    <xf numFmtId="0" fontId="4" fillId="26" borderId="11" xfId="62" applyFont="1" applyFill="1" applyBorder="1" applyAlignment="1" applyProtection="1">
      <alignment horizontal="center" vertical="center" wrapText="1"/>
      <protection/>
    </xf>
    <xf numFmtId="0" fontId="4" fillId="26" borderId="20" xfId="62" applyFont="1" applyFill="1" applyBorder="1" applyAlignment="1" applyProtection="1">
      <alignment horizontal="center" vertical="center" wrapText="1"/>
      <protection/>
    </xf>
    <xf numFmtId="0" fontId="4" fillId="21" borderId="10"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xf>
    <xf numFmtId="0" fontId="4" fillId="21" borderId="16" xfId="62" applyFont="1" applyFill="1" applyBorder="1" applyAlignment="1" applyProtection="1">
      <alignment horizontal="left" vertical="center" wrapText="1"/>
      <protection/>
    </xf>
    <xf numFmtId="0" fontId="4" fillId="21" borderId="20" xfId="62" applyFont="1" applyFill="1" applyBorder="1" applyAlignment="1" applyProtection="1">
      <alignment horizontal="left" vertical="center" wrapText="1"/>
      <protection/>
    </xf>
    <xf numFmtId="0" fontId="4" fillId="21" borderId="11" xfId="62" applyFont="1" applyFill="1" applyBorder="1" applyAlignment="1" applyProtection="1">
      <alignment horizontal="left" vertical="center" wrapText="1"/>
      <protection/>
    </xf>
    <xf numFmtId="0" fontId="4" fillId="4" borderId="16" xfId="62" applyFont="1" applyFill="1" applyBorder="1" applyAlignment="1" applyProtection="1">
      <alignment horizontal="distributed" vertical="center" wrapText="1"/>
      <protection/>
    </xf>
    <xf numFmtId="0" fontId="4" fillId="4" borderId="11" xfId="62" applyFont="1" applyFill="1" applyBorder="1" applyAlignment="1" applyProtection="1">
      <alignment horizontal="distributed" vertical="center" wrapText="1"/>
      <protection/>
    </xf>
    <xf numFmtId="0" fontId="4" fillId="4" borderId="20" xfId="62" applyFont="1" applyFill="1" applyBorder="1" applyAlignment="1" applyProtection="1">
      <alignment horizontal="distributed" vertical="center" wrapText="1"/>
      <protection/>
    </xf>
    <xf numFmtId="0" fontId="4" fillId="4" borderId="16" xfId="62" applyFont="1" applyFill="1" applyBorder="1" applyAlignment="1" applyProtection="1">
      <alignment horizontal="left" vertical="center" wrapText="1"/>
      <protection/>
    </xf>
    <xf numFmtId="0" fontId="4" fillId="4" borderId="11" xfId="62" applyFont="1" applyFill="1" applyBorder="1" applyAlignment="1" applyProtection="1">
      <alignment horizontal="left" vertical="center" wrapText="1"/>
      <protection/>
    </xf>
    <xf numFmtId="0" fontId="4" fillId="4" borderId="20" xfId="62" applyFont="1" applyFill="1" applyBorder="1" applyAlignment="1" applyProtection="1">
      <alignment horizontal="left" vertical="center" wrapText="1"/>
      <protection/>
    </xf>
    <xf numFmtId="0" fontId="4" fillId="21" borderId="16" xfId="0" applyFont="1" applyFill="1" applyBorder="1" applyAlignment="1" applyProtection="1">
      <alignment horizontal="distributed" vertical="center"/>
      <protection/>
    </xf>
    <xf numFmtId="0" fontId="4" fillId="21" borderId="11" xfId="0" applyFont="1" applyFill="1" applyBorder="1" applyAlignment="1" applyProtection="1">
      <alignment horizontal="distributed" vertical="center"/>
      <protection/>
    </xf>
    <xf numFmtId="0" fontId="4" fillId="4" borderId="16" xfId="0" applyFont="1" applyFill="1" applyBorder="1" applyAlignment="1" applyProtection="1">
      <alignment horizontal="distributed" vertical="center"/>
      <protection/>
    </xf>
    <xf numFmtId="0" fontId="4" fillId="4" borderId="20" xfId="0" applyFont="1" applyFill="1" applyBorder="1" applyAlignment="1" applyProtection="1">
      <alignment horizontal="distributed" vertical="center"/>
      <protection/>
    </xf>
    <xf numFmtId="0" fontId="4" fillId="4" borderId="11" xfId="0" applyFont="1" applyFill="1" applyBorder="1" applyAlignment="1" applyProtection="1">
      <alignment horizontal="distributed" vertical="center"/>
      <protection/>
    </xf>
    <xf numFmtId="0" fontId="4" fillId="21" borderId="16" xfId="0" applyFont="1" applyFill="1" applyBorder="1" applyAlignment="1" applyProtection="1">
      <alignment horizontal="left" vertical="center"/>
      <protection/>
    </xf>
    <xf numFmtId="0" fontId="4" fillId="21" borderId="11" xfId="0" applyFont="1" applyFill="1" applyBorder="1" applyAlignment="1" applyProtection="1">
      <alignment horizontal="left" vertical="center"/>
      <protection/>
    </xf>
    <xf numFmtId="0" fontId="4" fillId="21" borderId="20" xfId="0" applyFont="1" applyFill="1" applyBorder="1" applyAlignment="1" applyProtection="1">
      <alignment horizontal="distributed" vertical="center"/>
      <protection/>
    </xf>
    <xf numFmtId="0" fontId="4" fillId="21" borderId="16" xfId="62" applyFont="1" applyFill="1" applyBorder="1" applyAlignment="1" applyProtection="1">
      <alignment horizontal="distributed" vertical="center" wrapText="1"/>
      <protection/>
    </xf>
    <xf numFmtId="0" fontId="4" fillId="21" borderId="11" xfId="62" applyFont="1" applyFill="1" applyBorder="1" applyAlignment="1" applyProtection="1">
      <alignment horizontal="distributed" vertical="center" wrapText="1"/>
      <protection/>
    </xf>
    <xf numFmtId="0" fontId="4" fillId="21" borderId="20" xfId="62" applyFont="1" applyFill="1" applyBorder="1" applyAlignment="1" applyProtection="1">
      <alignment horizontal="distributed" vertical="center" wrapText="1"/>
      <protection/>
    </xf>
    <xf numFmtId="0" fontId="4" fillId="27" borderId="10" xfId="0" applyFont="1" applyFill="1" applyBorder="1" applyAlignment="1" applyProtection="1">
      <alignment horizontal="center" vertical="center"/>
      <protection/>
    </xf>
    <xf numFmtId="0" fontId="4" fillId="27" borderId="16" xfId="0" applyFont="1" applyFill="1" applyBorder="1" applyAlignment="1" applyProtection="1">
      <alignment horizontal="distributed" vertical="center"/>
      <protection/>
    </xf>
    <xf numFmtId="0" fontId="4" fillId="27" borderId="20" xfId="0" applyFont="1" applyFill="1" applyBorder="1" applyAlignment="1" applyProtection="1">
      <alignment horizontal="distributed" vertical="center"/>
      <protection/>
    </xf>
    <xf numFmtId="0" fontId="4" fillId="27" borderId="11" xfId="0" applyFont="1" applyFill="1" applyBorder="1" applyAlignment="1" applyProtection="1">
      <alignment horizontal="distributed" vertical="center"/>
      <protection/>
    </xf>
    <xf numFmtId="0" fontId="4" fillId="27" borderId="16" xfId="0" applyFont="1" applyFill="1" applyBorder="1" applyAlignment="1" applyProtection="1">
      <alignment horizontal="left" vertical="center"/>
      <protection/>
    </xf>
    <xf numFmtId="0" fontId="4" fillId="27" borderId="20" xfId="0" applyFont="1" applyFill="1" applyBorder="1" applyAlignment="1" applyProtection="1">
      <alignment horizontal="left" vertical="center"/>
      <protection/>
    </xf>
    <xf numFmtId="0" fontId="4" fillId="27" borderId="11" xfId="0" applyFont="1" applyFill="1" applyBorder="1" applyAlignment="1" applyProtection="1">
      <alignment horizontal="left" vertical="center"/>
      <protection/>
    </xf>
    <xf numFmtId="0" fontId="4" fillId="27" borderId="21" xfId="0"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27" borderId="24" xfId="0" applyFont="1" applyFill="1" applyBorder="1" applyAlignment="1" applyProtection="1">
      <alignment horizontal="distributed" vertical="center"/>
      <protection/>
    </xf>
    <xf numFmtId="0" fontId="4" fillId="27" borderId="24" xfId="0" applyFon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一覧" xfId="61"/>
    <cellStyle name="標準_担当技術2" xfId="62"/>
    <cellStyle name="Followed Hyperlink" xfId="63"/>
    <cellStyle name="良い" xfId="64"/>
  </cellStyles>
  <dxfs count="8">
    <dxf>
      <fill>
        <patternFill patternType="solid">
          <fgColor indexed="14"/>
          <bgColor indexed="22"/>
        </patternFill>
      </fill>
    </dxf>
    <dxf>
      <fill>
        <patternFill patternType="solid">
          <fgColor indexed="52"/>
          <bgColor indexed="47"/>
        </patternFill>
      </fill>
    </dxf>
    <dxf>
      <fill>
        <patternFill patternType="solid">
          <fgColor indexed="52"/>
          <bgColor indexed="47"/>
        </patternFill>
      </fill>
    </dxf>
    <dxf>
      <fill>
        <patternFill patternType="solid">
          <fgColor indexed="52"/>
          <bgColor indexed="45"/>
        </patternFill>
      </fill>
    </dxf>
    <dxf>
      <fill>
        <patternFill patternType="solid">
          <fgColor indexed="52"/>
          <bgColor indexed="47"/>
        </patternFill>
      </fill>
    </dxf>
    <dxf>
      <fill>
        <patternFill patternType="solid">
          <fgColor indexed="14"/>
          <bgColor indexed="22"/>
        </patternFill>
      </fill>
    </dxf>
    <dxf>
      <fill>
        <patternFill patternType="solid">
          <fgColor indexed="52"/>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6</xdr:row>
      <xdr:rowOff>276225</xdr:rowOff>
    </xdr:from>
    <xdr:ext cx="1876425" cy="476250"/>
    <xdr:sp>
      <xdr:nvSpPr>
        <xdr:cNvPr id="1" name="AutoShape 1"/>
        <xdr:cNvSpPr>
          <a:spLocks/>
        </xdr:cNvSpPr>
      </xdr:nvSpPr>
      <xdr:spPr>
        <a:xfrm>
          <a:off x="161925" y="2905125"/>
          <a:ext cx="1876425" cy="476250"/>
        </a:xfrm>
        <a:prstGeom prst="wedgeRoundRectCallout">
          <a:avLst>
            <a:gd name="adj1" fmla="val 26351"/>
            <a:gd name="adj2" fmla="val -107893"/>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「氏」、「名」、「ふりがな」は必ず記入してください。</a:t>
          </a:r>
        </a:p>
      </xdr:txBody>
    </xdr:sp>
    <xdr:clientData/>
  </xdr:oneCellAnchor>
  <xdr:twoCellAnchor>
    <xdr:from>
      <xdr:col>0</xdr:col>
      <xdr:colOff>114300</xdr:colOff>
      <xdr:row>1</xdr:row>
      <xdr:rowOff>76200</xdr:rowOff>
    </xdr:from>
    <xdr:to>
      <xdr:col>3</xdr:col>
      <xdr:colOff>19050</xdr:colOff>
      <xdr:row>2</xdr:row>
      <xdr:rowOff>0</xdr:rowOff>
    </xdr:to>
    <xdr:sp>
      <xdr:nvSpPr>
        <xdr:cNvPr id="2" name="AutoShape 3"/>
        <xdr:cNvSpPr>
          <a:spLocks/>
        </xdr:cNvSpPr>
      </xdr:nvSpPr>
      <xdr:spPr>
        <a:xfrm>
          <a:off x="114300" y="514350"/>
          <a:ext cx="2057400" cy="361950"/>
        </a:xfrm>
        <a:prstGeom prst="flowChartAlternateProcess">
          <a:avLst/>
        </a:prstGeom>
        <a:solidFill>
          <a:srgbClr val="CCFFFF"/>
        </a:solidFill>
        <a:ln w="9525" cmpd="sng">
          <a:solidFill>
            <a:srgbClr val="000000"/>
          </a:solidFill>
          <a:headEnd type="none"/>
          <a:tailEnd type="none"/>
        </a:ln>
      </xdr:spPr>
      <xdr:txBody>
        <a:bodyPr vertOverflow="clip" wrap="square"/>
        <a:p>
          <a:pPr algn="l">
            <a:defRPr/>
          </a:pPr>
          <a:r>
            <a:rPr lang="en-US" cap="none" sz="1800" b="0" i="0" u="none" baseline="0">
              <a:latin typeface="ＭＳ Ｐゴシック"/>
              <a:ea typeface="ＭＳ Ｐゴシック"/>
              <a:cs typeface="ＭＳ Ｐゴシック"/>
            </a:rPr>
            <a:t>新規受講の場合</a:t>
          </a:r>
        </a:p>
      </xdr:txBody>
    </xdr:sp>
    <xdr:clientData/>
  </xdr:twoCellAnchor>
  <xdr:twoCellAnchor>
    <xdr:from>
      <xdr:col>0</xdr:col>
      <xdr:colOff>38100</xdr:colOff>
      <xdr:row>3</xdr:row>
      <xdr:rowOff>28575</xdr:rowOff>
    </xdr:from>
    <xdr:to>
      <xdr:col>3</xdr:col>
      <xdr:colOff>742950</xdr:colOff>
      <xdr:row>5</xdr:row>
      <xdr:rowOff>419100</xdr:rowOff>
    </xdr:to>
    <xdr:sp>
      <xdr:nvSpPr>
        <xdr:cNvPr id="3" name="AutoShape 4"/>
        <xdr:cNvSpPr>
          <a:spLocks/>
        </xdr:cNvSpPr>
      </xdr:nvSpPr>
      <xdr:spPr>
        <a:xfrm>
          <a:off x="38100" y="1343025"/>
          <a:ext cx="2857500" cy="1266825"/>
        </a:xfrm>
        <a:prstGeom prst="flowChartAlternateProcess">
          <a:avLst/>
        </a:prstGeom>
        <a:solidFill>
          <a:srgbClr val="FFFFFF"/>
        </a:solid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xdr:row>
      <xdr:rowOff>38100</xdr:rowOff>
    </xdr:from>
    <xdr:to>
      <xdr:col>6</xdr:col>
      <xdr:colOff>466725</xdr:colOff>
      <xdr:row>5</xdr:row>
      <xdr:rowOff>390525</xdr:rowOff>
    </xdr:to>
    <xdr:sp>
      <xdr:nvSpPr>
        <xdr:cNvPr id="4" name="AutoShape 5"/>
        <xdr:cNvSpPr>
          <a:spLocks/>
        </xdr:cNvSpPr>
      </xdr:nvSpPr>
      <xdr:spPr>
        <a:xfrm>
          <a:off x="2933700" y="1352550"/>
          <a:ext cx="1409700" cy="1228725"/>
        </a:xfrm>
        <a:prstGeom prst="flowChartAlternateProcess">
          <a:avLst/>
        </a:prstGeom>
        <a:solidFill>
          <a:srgbClr val="FFFFFF"/>
        </a:solidFill>
        <a:ln w="2857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xdr:row>
      <xdr:rowOff>9525</xdr:rowOff>
    </xdr:from>
    <xdr:to>
      <xdr:col>10</xdr:col>
      <xdr:colOff>1943100</xdr:colOff>
      <xdr:row>5</xdr:row>
      <xdr:rowOff>400050</xdr:rowOff>
    </xdr:to>
    <xdr:sp>
      <xdr:nvSpPr>
        <xdr:cNvPr id="5" name="AutoShape 6"/>
        <xdr:cNvSpPr>
          <a:spLocks/>
        </xdr:cNvSpPr>
      </xdr:nvSpPr>
      <xdr:spPr>
        <a:xfrm>
          <a:off x="4381500" y="1323975"/>
          <a:ext cx="4733925" cy="1266825"/>
        </a:xfrm>
        <a:prstGeom prst="flowChartAlternateProcess">
          <a:avLst/>
        </a:prstGeom>
        <a:solidFill>
          <a:srgbClr val="FFFFFF"/>
        </a:solid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xdr:row>
      <xdr:rowOff>0</xdr:rowOff>
    </xdr:from>
    <xdr:to>
      <xdr:col>11</xdr:col>
      <xdr:colOff>1933575</xdr:colOff>
      <xdr:row>6</xdr:row>
      <xdr:rowOff>0</xdr:rowOff>
    </xdr:to>
    <xdr:sp>
      <xdr:nvSpPr>
        <xdr:cNvPr id="6" name="AutoShape 7"/>
        <xdr:cNvSpPr>
          <a:spLocks/>
        </xdr:cNvSpPr>
      </xdr:nvSpPr>
      <xdr:spPr>
        <a:xfrm>
          <a:off x="9153525" y="1314450"/>
          <a:ext cx="1905000" cy="1314450"/>
        </a:xfrm>
        <a:prstGeom prst="flowChartAlternateProcess">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6</xdr:row>
      <xdr:rowOff>228600</xdr:rowOff>
    </xdr:from>
    <xdr:to>
      <xdr:col>10</xdr:col>
      <xdr:colOff>190500</xdr:colOff>
      <xdr:row>9</xdr:row>
      <xdr:rowOff>371475</xdr:rowOff>
    </xdr:to>
    <xdr:sp>
      <xdr:nvSpPr>
        <xdr:cNvPr id="7" name="AutoShape 8"/>
        <xdr:cNvSpPr>
          <a:spLocks/>
        </xdr:cNvSpPr>
      </xdr:nvSpPr>
      <xdr:spPr>
        <a:xfrm>
          <a:off x="2181225" y="2857500"/>
          <a:ext cx="5181600" cy="1457325"/>
        </a:xfrm>
        <a:prstGeom prst="wedgeRoundRectCallout">
          <a:avLst>
            <a:gd name="adj1" fmla="val -23347"/>
            <a:gd name="adj2" fmla="val -66995"/>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「申請種別」の欄に「新規」と記入してください。
「区分数字」の欄には、区分一～三九（先行技術調査）のうち受講を希望する区分の番号を半角で記入し、区分一～三九の受講を希望しない場合には空欄としてください。
「区分四十」の欄には、区分四十（分類及び要約書の記入適合性についての調査）の受講を希望する場合に「○」を記入し、区分四十の受講を希望しない場合には「×」を記入してください。</a:t>
          </a:r>
        </a:p>
      </xdr:txBody>
    </xdr:sp>
    <xdr:clientData/>
  </xdr:twoCellAnchor>
  <xdr:twoCellAnchor>
    <xdr:from>
      <xdr:col>10</xdr:col>
      <xdr:colOff>257175</xdr:colOff>
      <xdr:row>7</xdr:row>
      <xdr:rowOff>228600</xdr:rowOff>
    </xdr:from>
    <xdr:to>
      <xdr:col>10</xdr:col>
      <xdr:colOff>1895475</xdr:colOff>
      <xdr:row>9</xdr:row>
      <xdr:rowOff>352425</xdr:rowOff>
    </xdr:to>
    <xdr:sp>
      <xdr:nvSpPr>
        <xdr:cNvPr id="8" name="AutoShape 9"/>
        <xdr:cNvSpPr>
          <a:spLocks/>
        </xdr:cNvSpPr>
      </xdr:nvSpPr>
      <xdr:spPr>
        <a:xfrm>
          <a:off x="7429500" y="3295650"/>
          <a:ext cx="1638300" cy="1000125"/>
        </a:xfrm>
        <a:prstGeom prst="wedgeRoundRectCallout">
          <a:avLst>
            <a:gd name="adj1" fmla="val -22092"/>
            <a:gd name="adj2" fmla="val -118569"/>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「区分数字」、「区分四十」の欄に値を記入すると、自動的に記載されます。</a:t>
          </a:r>
        </a:p>
      </xdr:txBody>
    </xdr:sp>
    <xdr:clientData/>
  </xdr:twoCellAnchor>
  <xdr:twoCellAnchor>
    <xdr:from>
      <xdr:col>0</xdr:col>
      <xdr:colOff>133350</xdr:colOff>
      <xdr:row>10</xdr:row>
      <xdr:rowOff>28575</xdr:rowOff>
    </xdr:from>
    <xdr:to>
      <xdr:col>3</xdr:col>
      <xdr:colOff>504825</xdr:colOff>
      <xdr:row>10</xdr:row>
      <xdr:rowOff>409575</xdr:rowOff>
    </xdr:to>
    <xdr:sp>
      <xdr:nvSpPr>
        <xdr:cNvPr id="9" name="AutoShape 10"/>
        <xdr:cNvSpPr>
          <a:spLocks/>
        </xdr:cNvSpPr>
      </xdr:nvSpPr>
      <xdr:spPr>
        <a:xfrm>
          <a:off x="133350" y="4410075"/>
          <a:ext cx="2524125" cy="381000"/>
        </a:xfrm>
        <a:prstGeom prst="flowChartAlternateProcess">
          <a:avLst/>
        </a:prstGeom>
        <a:solidFill>
          <a:srgbClr val="CCFFFF"/>
        </a:solidFill>
        <a:ln w="9525" cmpd="sng">
          <a:solidFill>
            <a:srgbClr val="000000"/>
          </a:solidFill>
          <a:headEnd type="none"/>
          <a:tailEnd type="none"/>
        </a:ln>
      </xdr:spPr>
      <xdr:txBody>
        <a:bodyPr vertOverflow="clip" wrap="square"/>
        <a:p>
          <a:pPr algn="l">
            <a:defRPr/>
          </a:pPr>
          <a:r>
            <a:rPr lang="en-US" cap="none" sz="1800" b="0" i="0" u="none" baseline="0">
              <a:latin typeface="ＭＳ Ｐゴシック"/>
              <a:ea typeface="ＭＳ Ｐゴシック"/>
              <a:cs typeface="ＭＳ Ｐゴシック"/>
            </a:rPr>
            <a:t>区分追加申請の場合</a:t>
          </a:r>
        </a:p>
      </xdr:txBody>
    </xdr:sp>
    <xdr:clientData/>
  </xdr:twoCellAnchor>
  <xdr:twoCellAnchor>
    <xdr:from>
      <xdr:col>4</xdr:col>
      <xdr:colOff>28575</xdr:colOff>
      <xdr:row>11</xdr:row>
      <xdr:rowOff>28575</xdr:rowOff>
    </xdr:from>
    <xdr:to>
      <xdr:col>8</xdr:col>
      <xdr:colOff>0</xdr:colOff>
      <xdr:row>14</xdr:row>
      <xdr:rowOff>400050</xdr:rowOff>
    </xdr:to>
    <xdr:sp>
      <xdr:nvSpPr>
        <xdr:cNvPr id="10" name="AutoShape 11"/>
        <xdr:cNvSpPr>
          <a:spLocks/>
        </xdr:cNvSpPr>
      </xdr:nvSpPr>
      <xdr:spPr>
        <a:xfrm>
          <a:off x="2952750" y="4848225"/>
          <a:ext cx="2000250" cy="1685925"/>
        </a:xfrm>
        <a:prstGeom prst="flowChartAlternateProcess">
          <a:avLst/>
        </a:prstGeom>
        <a:solidFill>
          <a:srgbClr val="FFFFFF"/>
        </a:solidFill>
        <a:ln w="28575" cmpd="sng">
          <a:solidFill>
            <a:srgbClr val="8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11</xdr:row>
      <xdr:rowOff>38100</xdr:rowOff>
    </xdr:from>
    <xdr:to>
      <xdr:col>12</xdr:col>
      <xdr:colOff>838200</xdr:colOff>
      <xdr:row>14</xdr:row>
      <xdr:rowOff>409575</xdr:rowOff>
    </xdr:to>
    <xdr:sp>
      <xdr:nvSpPr>
        <xdr:cNvPr id="11" name="AutoShape 12"/>
        <xdr:cNvSpPr>
          <a:spLocks/>
        </xdr:cNvSpPr>
      </xdr:nvSpPr>
      <xdr:spPr>
        <a:xfrm>
          <a:off x="11106150" y="4857750"/>
          <a:ext cx="809625" cy="1685925"/>
        </a:xfrm>
        <a:prstGeom prst="flowChartAlternateProcess">
          <a:avLst/>
        </a:prstGeom>
        <a:solidFill>
          <a:srgbClr val="FFFFFF"/>
        </a:solid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11</xdr:row>
      <xdr:rowOff>28575</xdr:rowOff>
    </xdr:from>
    <xdr:to>
      <xdr:col>14</xdr:col>
      <xdr:colOff>1152525</xdr:colOff>
      <xdr:row>14</xdr:row>
      <xdr:rowOff>400050</xdr:rowOff>
    </xdr:to>
    <xdr:sp>
      <xdr:nvSpPr>
        <xdr:cNvPr id="12" name="AutoShape 13"/>
        <xdr:cNvSpPr>
          <a:spLocks/>
        </xdr:cNvSpPr>
      </xdr:nvSpPr>
      <xdr:spPr>
        <a:xfrm>
          <a:off x="11982450" y="4848225"/>
          <a:ext cx="2838450" cy="1685925"/>
        </a:xfrm>
        <a:prstGeom prst="flowChartAlternateProcess">
          <a:avLst/>
        </a:prstGeom>
        <a:solidFill>
          <a:srgbClr val="FFFFFF"/>
        </a:solidFill>
        <a:ln w="2857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15</xdr:row>
      <xdr:rowOff>276225</xdr:rowOff>
    </xdr:from>
    <xdr:to>
      <xdr:col>7</xdr:col>
      <xdr:colOff>561975</xdr:colOff>
      <xdr:row>17</xdr:row>
      <xdr:rowOff>428625</xdr:rowOff>
    </xdr:to>
    <xdr:sp>
      <xdr:nvSpPr>
        <xdr:cNvPr id="13" name="AutoShape 14"/>
        <xdr:cNvSpPr>
          <a:spLocks/>
        </xdr:cNvSpPr>
      </xdr:nvSpPr>
      <xdr:spPr>
        <a:xfrm>
          <a:off x="409575" y="6848475"/>
          <a:ext cx="4505325" cy="1028700"/>
        </a:xfrm>
        <a:prstGeom prst="wedgeRoundRectCallout">
          <a:avLst>
            <a:gd name="adj1" fmla="val 26111"/>
            <a:gd name="adj2" fmla="val -79629"/>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「申請種別」の欄に「追加」と記入してください。
「区分数字」、「区分四十」の欄の記載は、新規受講の場合と同様に記入してください。
※「区分三十」の免除通知書を提出して「区分三十」の申請をする場合、工業所有権情報：研修館　人材育成部までご連絡ください。</a:t>
          </a:r>
        </a:p>
      </xdr:txBody>
    </xdr:sp>
    <xdr:clientData/>
  </xdr:twoCellAnchor>
  <xdr:twoCellAnchor>
    <xdr:from>
      <xdr:col>9</xdr:col>
      <xdr:colOff>238125</xdr:colOff>
      <xdr:row>15</xdr:row>
      <xdr:rowOff>257175</xdr:rowOff>
    </xdr:from>
    <xdr:to>
      <xdr:col>12</xdr:col>
      <xdr:colOff>219075</xdr:colOff>
      <xdr:row>17</xdr:row>
      <xdr:rowOff>466725</xdr:rowOff>
    </xdr:to>
    <xdr:sp>
      <xdr:nvSpPr>
        <xdr:cNvPr id="14" name="AutoShape 15"/>
        <xdr:cNvSpPr>
          <a:spLocks/>
        </xdr:cNvSpPr>
      </xdr:nvSpPr>
      <xdr:spPr>
        <a:xfrm>
          <a:off x="6934200" y="6829425"/>
          <a:ext cx="4362450" cy="1085850"/>
        </a:xfrm>
        <a:prstGeom prst="wedgeRoundRectCallout">
          <a:avLst>
            <a:gd name="adj1" fmla="val 53930"/>
            <a:gd name="adj2" fmla="val -74560"/>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研修科目の免除を希望する場合、「○」を記入してください。免除を希望しない場合には「×」を記入してください。
※「区分追加」で申請した場合であっても、科目の免除を希望しない場合には、通常の研修受講料をお支払いいただきます。</a:t>
          </a:r>
        </a:p>
      </xdr:txBody>
    </xdr:sp>
    <xdr:clientData/>
  </xdr:twoCellAnchor>
  <xdr:twoCellAnchor>
    <xdr:from>
      <xdr:col>12</xdr:col>
      <xdr:colOff>561975</xdr:colOff>
      <xdr:row>15</xdr:row>
      <xdr:rowOff>419100</xdr:rowOff>
    </xdr:from>
    <xdr:to>
      <xdr:col>14</xdr:col>
      <xdr:colOff>800100</xdr:colOff>
      <xdr:row>17</xdr:row>
      <xdr:rowOff>457200</xdr:rowOff>
    </xdr:to>
    <xdr:sp>
      <xdr:nvSpPr>
        <xdr:cNvPr id="15" name="AutoShape 16"/>
        <xdr:cNvSpPr>
          <a:spLocks/>
        </xdr:cNvSpPr>
      </xdr:nvSpPr>
      <xdr:spPr>
        <a:xfrm>
          <a:off x="11639550" y="6991350"/>
          <a:ext cx="2828925" cy="914400"/>
        </a:xfrm>
        <a:prstGeom prst="wedgeRoundRectCallout">
          <a:avLst>
            <a:gd name="adj1" fmla="val -2189"/>
            <a:gd name="adj2" fmla="val -99472"/>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既に他の区分において本研修を終了している場合は、既得区分、修了証書番号を記載してください。</a:t>
          </a:r>
        </a:p>
      </xdr:txBody>
    </xdr:sp>
    <xdr:clientData/>
  </xdr:twoCellAnchor>
  <xdr:twoCellAnchor>
    <xdr:from>
      <xdr:col>0</xdr:col>
      <xdr:colOff>114300</xdr:colOff>
      <xdr:row>18</xdr:row>
      <xdr:rowOff>28575</xdr:rowOff>
    </xdr:from>
    <xdr:to>
      <xdr:col>3</xdr:col>
      <xdr:colOff>733425</xdr:colOff>
      <xdr:row>18</xdr:row>
      <xdr:rowOff>409575</xdr:rowOff>
    </xdr:to>
    <xdr:sp>
      <xdr:nvSpPr>
        <xdr:cNvPr id="16" name="AutoShape 17"/>
        <xdr:cNvSpPr>
          <a:spLocks/>
        </xdr:cNvSpPr>
      </xdr:nvSpPr>
      <xdr:spPr>
        <a:xfrm>
          <a:off x="114300" y="8029575"/>
          <a:ext cx="2771775" cy="381000"/>
        </a:xfrm>
        <a:prstGeom prst="flowChartAlternateProcess">
          <a:avLst/>
        </a:prstGeom>
        <a:solidFill>
          <a:srgbClr val="CCFFFF"/>
        </a:solidFill>
        <a:ln w="9525" cmpd="sng">
          <a:solidFill>
            <a:srgbClr val="000000"/>
          </a:solidFill>
          <a:headEnd type="none"/>
          <a:tailEnd type="none"/>
        </a:ln>
      </xdr:spPr>
      <xdr:txBody>
        <a:bodyPr vertOverflow="clip" wrap="square"/>
        <a:p>
          <a:pPr algn="l">
            <a:defRPr/>
          </a:pPr>
          <a:r>
            <a:rPr lang="en-US" cap="none" sz="1800" b="0" i="0" u="none" baseline="0">
              <a:latin typeface="ＭＳ Ｐゴシック"/>
              <a:ea typeface="ＭＳ Ｐゴシック"/>
              <a:cs typeface="ＭＳ Ｐゴシック"/>
            </a:rPr>
            <a:t>免除通知書がある場合</a:t>
          </a:r>
        </a:p>
      </xdr:txBody>
    </xdr:sp>
    <xdr:clientData/>
  </xdr:twoCellAnchor>
  <xdr:twoCellAnchor>
    <xdr:from>
      <xdr:col>4</xdr:col>
      <xdr:colOff>0</xdr:colOff>
      <xdr:row>19</xdr:row>
      <xdr:rowOff>28575</xdr:rowOff>
    </xdr:from>
    <xdr:to>
      <xdr:col>7</xdr:col>
      <xdr:colOff>0</xdr:colOff>
      <xdr:row>19</xdr:row>
      <xdr:rowOff>400050</xdr:rowOff>
    </xdr:to>
    <xdr:sp>
      <xdr:nvSpPr>
        <xdr:cNvPr id="17" name="AutoShape 18"/>
        <xdr:cNvSpPr>
          <a:spLocks/>
        </xdr:cNvSpPr>
      </xdr:nvSpPr>
      <xdr:spPr>
        <a:xfrm>
          <a:off x="2924175" y="8467725"/>
          <a:ext cx="1428750" cy="371475"/>
        </a:xfrm>
        <a:prstGeom prst="flowChartAlternateProcess">
          <a:avLst/>
        </a:prstGeom>
        <a:solidFill>
          <a:srgbClr val="FFFFFF"/>
        </a:solidFill>
        <a:ln w="28575" cmpd="sng">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19</xdr:row>
      <xdr:rowOff>28575</xdr:rowOff>
    </xdr:from>
    <xdr:to>
      <xdr:col>12</xdr:col>
      <xdr:colOff>828675</xdr:colOff>
      <xdr:row>19</xdr:row>
      <xdr:rowOff>400050</xdr:rowOff>
    </xdr:to>
    <xdr:sp>
      <xdr:nvSpPr>
        <xdr:cNvPr id="18" name="AutoShape 19"/>
        <xdr:cNvSpPr>
          <a:spLocks/>
        </xdr:cNvSpPr>
      </xdr:nvSpPr>
      <xdr:spPr>
        <a:xfrm>
          <a:off x="11125200" y="8467725"/>
          <a:ext cx="781050" cy="371475"/>
        </a:xfrm>
        <a:prstGeom prst="flowChartAlternateProcess">
          <a:avLst/>
        </a:prstGeom>
        <a:solidFill>
          <a:srgbClr val="FFFFFF"/>
        </a:solidFill>
        <a:ln w="28575" cmpd="sng">
          <a:solidFill>
            <a:srgbClr val="9933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20</xdr:row>
      <xdr:rowOff>333375</xdr:rowOff>
    </xdr:from>
    <xdr:to>
      <xdr:col>7</xdr:col>
      <xdr:colOff>504825</xdr:colOff>
      <xdr:row>23</xdr:row>
      <xdr:rowOff>104775</xdr:rowOff>
    </xdr:to>
    <xdr:sp>
      <xdr:nvSpPr>
        <xdr:cNvPr id="19" name="AutoShape 20"/>
        <xdr:cNvSpPr>
          <a:spLocks/>
        </xdr:cNvSpPr>
      </xdr:nvSpPr>
      <xdr:spPr>
        <a:xfrm>
          <a:off x="352425" y="9210675"/>
          <a:ext cx="4505325" cy="1085850"/>
        </a:xfrm>
        <a:prstGeom prst="wedgeRoundRectCallout">
          <a:avLst>
            <a:gd name="adj1" fmla="val 25898"/>
            <a:gd name="adj2" fmla="val -78949"/>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免除通知書があり、既得区分のない場合「申請種別」の欄に「免除」と記入してください。
「区分数字」、「区分四十」の欄の記載は、新規受講の場合と同様に記入してください。
※「免除」「追加」以外の場合は「新規」と記載してください。</a:t>
          </a:r>
        </a:p>
      </xdr:txBody>
    </xdr:sp>
    <xdr:clientData/>
  </xdr:twoCellAnchor>
  <xdr:twoCellAnchor>
    <xdr:from>
      <xdr:col>10</xdr:col>
      <xdr:colOff>847725</xdr:colOff>
      <xdr:row>20</xdr:row>
      <xdr:rowOff>333375</xdr:rowOff>
    </xdr:from>
    <xdr:to>
      <xdr:col>13</xdr:col>
      <xdr:colOff>28575</xdr:colOff>
      <xdr:row>23</xdr:row>
      <xdr:rowOff>104775</xdr:rowOff>
    </xdr:to>
    <xdr:sp>
      <xdr:nvSpPr>
        <xdr:cNvPr id="20" name="AutoShape 21"/>
        <xdr:cNvSpPr>
          <a:spLocks/>
        </xdr:cNvSpPr>
      </xdr:nvSpPr>
      <xdr:spPr>
        <a:xfrm>
          <a:off x="8020050" y="9210675"/>
          <a:ext cx="3943350" cy="1085850"/>
        </a:xfrm>
        <a:prstGeom prst="wedgeRoundRectCallout">
          <a:avLst>
            <a:gd name="adj1" fmla="val 38888"/>
            <a:gd name="adj2" fmla="val -81578"/>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研修科目の免除を希望する場合、「○」を記入してください。免除を希望しない場合には「×」を記入してください。
※「免除通知書あり」で申請した場合であっても、科目の免除を希望しない場合には、通常の研修料をお支払いいただきます。</a:t>
          </a:r>
        </a:p>
      </xdr:txBody>
    </xdr:sp>
    <xdr:clientData/>
  </xdr:twoCellAnchor>
  <xdr:twoCellAnchor>
    <xdr:from>
      <xdr:col>11</xdr:col>
      <xdr:colOff>38100</xdr:colOff>
      <xdr:row>6</xdr:row>
      <xdr:rowOff>257175</xdr:rowOff>
    </xdr:from>
    <xdr:to>
      <xdr:col>13</xdr:col>
      <xdr:colOff>152400</xdr:colOff>
      <xdr:row>9</xdr:row>
      <xdr:rowOff>142875</xdr:rowOff>
    </xdr:to>
    <xdr:sp>
      <xdr:nvSpPr>
        <xdr:cNvPr id="21" name="AutoShape 22"/>
        <xdr:cNvSpPr>
          <a:spLocks/>
        </xdr:cNvSpPr>
      </xdr:nvSpPr>
      <xdr:spPr>
        <a:xfrm>
          <a:off x="9163050" y="2886075"/>
          <a:ext cx="2924175" cy="1200150"/>
        </a:xfrm>
        <a:prstGeom prst="wedgeRoundRectCallout">
          <a:avLst>
            <a:gd name="adj1" fmla="val -11236"/>
            <a:gd name="adj2" fmla="val -73199"/>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「新規」、「免除」の受講生の技術バックグラウンドに最も近い技術を記入してください。
「区分追加」の受講生の技術バックグラウンドに近く、選択区分の中で最も適性のあると思われる技術を記入してください。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0"/>
  <sheetViews>
    <sheetView showZeros="0" tabSelected="1" view="pageBreakPreview" zoomScale="75" zoomScaleNormal="75" zoomScaleSheetLayoutView="75" workbookViewId="0" topLeftCell="A1">
      <pane ySplit="1" topLeftCell="BM2" activePane="bottomLeft" state="frozen"/>
      <selection pane="topLeft" activeCell="A1" sqref="A1"/>
      <selection pane="bottomLeft" activeCell="K15" sqref="K15"/>
    </sheetView>
  </sheetViews>
  <sheetFormatPr defaultColWidth="9.00390625" defaultRowHeight="24.75" customHeight="1"/>
  <cols>
    <col min="1" max="1" width="9.625" style="28" customWidth="1"/>
    <col min="2" max="2" width="9.00390625" style="28" customWidth="1"/>
    <col min="3" max="3" width="9.625" style="28" customWidth="1"/>
    <col min="4" max="4" width="10.125" style="28" customWidth="1"/>
    <col min="5" max="5" width="6.25390625" style="9" customWidth="1"/>
    <col min="6" max="7" width="6.25390625" style="29" customWidth="1"/>
    <col min="8" max="8" width="7.875" style="8" customWidth="1"/>
    <col min="9" max="9" width="22.875" style="10" customWidth="1"/>
    <col min="10" max="10" width="6.25390625" style="8" customWidth="1"/>
    <col min="11" max="12" width="25.625" style="8" customWidth="1"/>
    <col min="13" max="13" width="11.25390625" style="8" customWidth="1"/>
    <col min="14" max="14" width="22.75390625" style="8" customWidth="1"/>
    <col min="15" max="15" width="15.50390625" style="30" customWidth="1"/>
    <col min="16" max="16384" width="9.00390625" style="9" customWidth="1"/>
  </cols>
  <sheetData>
    <row r="1" spans="1:15" s="7" customFormat="1" ht="34.5" customHeight="1">
      <c r="A1" s="25" t="s">
        <v>18</v>
      </c>
      <c r="B1" s="25" t="s">
        <v>19</v>
      </c>
      <c r="C1" s="27" t="s">
        <v>101</v>
      </c>
      <c r="D1" s="27" t="s">
        <v>102</v>
      </c>
      <c r="E1" s="26" t="s">
        <v>20</v>
      </c>
      <c r="F1" s="24" t="s">
        <v>75</v>
      </c>
      <c r="G1" s="23" t="s">
        <v>0</v>
      </c>
      <c r="H1" s="53" t="s">
        <v>40</v>
      </c>
      <c r="I1" s="54"/>
      <c r="J1" s="53" t="s">
        <v>40</v>
      </c>
      <c r="K1" s="54"/>
      <c r="L1" s="44" t="s">
        <v>104</v>
      </c>
      <c r="M1" s="5" t="s">
        <v>76</v>
      </c>
      <c r="N1" s="5" t="s">
        <v>103</v>
      </c>
      <c r="O1" s="6" t="s">
        <v>65</v>
      </c>
    </row>
    <row r="2" spans="1:15" s="14" customFormat="1" ht="34.5" customHeight="1">
      <c r="A2" s="33"/>
      <c r="B2" s="34"/>
      <c r="C2" s="33"/>
      <c r="D2" s="34"/>
      <c r="E2" s="13"/>
      <c r="F2" s="11"/>
      <c r="G2" s="11"/>
      <c r="H2" s="39">
        <f>IF(F2="","",VLOOKUP(F2,'区分名（差込用）'!A:F,2,FALSE))</f>
      </c>
      <c r="I2" s="40">
        <f>IF(F2="","",VLOOKUP(F2,'区分名（差込用）'!A:F,3,FALSE))</f>
      </c>
      <c r="J2" s="41">
        <f>IF(G2="○",'区分名（差込用）'!$B$96,"")</f>
      </c>
      <c r="K2" s="42">
        <f>IF(G2="○",'区分名（差込用）'!$C$96,"")</f>
      </c>
      <c r="L2" s="45"/>
      <c r="M2" s="13"/>
      <c r="N2" s="13"/>
      <c r="O2" s="13"/>
    </row>
    <row r="3" spans="1:15" s="15" customFormat="1" ht="34.5" customHeight="1">
      <c r="A3" s="33"/>
      <c r="B3" s="34"/>
      <c r="C3" s="33"/>
      <c r="D3" s="34"/>
      <c r="E3" s="31"/>
      <c r="F3" s="3"/>
      <c r="G3" s="2"/>
      <c r="H3" s="39">
        <f>IF(F3="","",VLOOKUP(F3,'区分名（差込用）'!A:F,2,FALSE))</f>
      </c>
      <c r="I3" s="40">
        <f>IF(F3="","",VLOOKUP(F3,'区分名（差込用）'!A:F,3,FALSE))</f>
      </c>
      <c r="J3" s="39">
        <f>IF(G3="○",'区分名（差込用）'!$B$96,"")</f>
      </c>
      <c r="K3" s="43">
        <f>IF(G3="○",'区分名（差込用）'!$C$96,"")</f>
      </c>
      <c r="L3" s="46"/>
      <c r="M3" s="12"/>
      <c r="N3" s="12"/>
      <c r="O3" s="12"/>
    </row>
    <row r="4" spans="1:15" s="15" customFormat="1" ht="34.5" customHeight="1">
      <c r="A4" s="35"/>
      <c r="B4" s="34"/>
      <c r="C4" s="33"/>
      <c r="D4" s="34"/>
      <c r="E4" s="31"/>
      <c r="F4" s="3"/>
      <c r="G4" s="2"/>
      <c r="H4" s="39">
        <f>IF(F4="","",VLOOKUP(F4,'区分名（差込用）'!A:F,2,FALSE))</f>
      </c>
      <c r="I4" s="40">
        <f>IF(F4="","",VLOOKUP(F4,'区分名（差込用）'!A:F,3,FALSE))</f>
      </c>
      <c r="J4" s="41">
        <f>IF(G4="○",'区分名（差込用）'!$B$96,"")</f>
      </c>
      <c r="K4" s="42">
        <f>IF(G4="○",'区分名（差込用）'!$C$96,"")</f>
      </c>
      <c r="L4" s="47"/>
      <c r="M4" s="12"/>
      <c r="N4" s="12"/>
      <c r="O4" s="12"/>
    </row>
    <row r="5" spans="1:15" s="15" customFormat="1" ht="34.5" customHeight="1">
      <c r="A5" s="35"/>
      <c r="B5" s="34"/>
      <c r="C5" s="33"/>
      <c r="D5" s="34"/>
      <c r="E5" s="31"/>
      <c r="F5" s="3"/>
      <c r="G5" s="2"/>
      <c r="H5" s="39">
        <f>IF(F5="","",VLOOKUP(F5,'区分名（差込用）'!A:F,2,FALSE))</f>
      </c>
      <c r="I5" s="40">
        <f>IF(F5="","",VLOOKUP(F5,'区分名（差込用）'!A:F,3,FALSE))</f>
      </c>
      <c r="J5" s="39">
        <f>IF(G5="○",'区分名（差込用）'!$B$96,"")</f>
      </c>
      <c r="K5" s="43">
        <f>IF(G5="○",'区分名（差込用）'!$C$96,"")</f>
      </c>
      <c r="L5" s="46"/>
      <c r="M5" s="12"/>
      <c r="N5" s="12"/>
      <c r="O5" s="12"/>
    </row>
    <row r="6" spans="1:15" s="15" customFormat="1" ht="34.5" customHeight="1">
      <c r="A6" s="35"/>
      <c r="B6" s="34"/>
      <c r="C6" s="33"/>
      <c r="D6" s="34"/>
      <c r="E6" s="31"/>
      <c r="F6" s="3"/>
      <c r="G6" s="2"/>
      <c r="H6" s="39">
        <f>IF(F6="","",VLOOKUP(F6,'区分名（差込用）'!A:F,2,FALSE))</f>
      </c>
      <c r="I6" s="40">
        <f>IF(F6="","",VLOOKUP(F6,'区分名（差込用）'!A:F,3,FALSE))</f>
      </c>
      <c r="J6" s="41">
        <f>IF(G6="○",'区分名（差込用）'!$B$96,"")</f>
      </c>
      <c r="K6" s="42">
        <f>IF(G6="○",'区分名（差込用）'!$C$96,"")</f>
      </c>
      <c r="L6" s="47"/>
      <c r="M6" s="12"/>
      <c r="N6" s="12"/>
      <c r="O6" s="12"/>
    </row>
    <row r="7" spans="1:15" s="15" customFormat="1" ht="34.5" customHeight="1">
      <c r="A7" s="33"/>
      <c r="B7" s="34"/>
      <c r="C7" s="33"/>
      <c r="D7" s="34"/>
      <c r="E7" s="31"/>
      <c r="F7" s="2"/>
      <c r="G7" s="2"/>
      <c r="H7" s="39">
        <f>IF(F7="","",VLOOKUP(F7,'区分名（差込用）'!A:F,2,FALSE))</f>
      </c>
      <c r="I7" s="40">
        <f>IF(F7="","",VLOOKUP(F7,'区分名（差込用）'!A:F,3,FALSE))</f>
      </c>
      <c r="J7" s="39">
        <f>IF(G7="○",'区分名（差込用）'!$B$96,"")</f>
      </c>
      <c r="K7" s="43">
        <f>IF(G7="○",'区分名（差込用）'!$C$96,"")</f>
      </c>
      <c r="L7" s="46"/>
      <c r="M7" s="12"/>
      <c r="N7" s="12"/>
      <c r="O7" s="12"/>
    </row>
    <row r="8" spans="1:15" s="15" customFormat="1" ht="34.5" customHeight="1">
      <c r="A8" s="33"/>
      <c r="B8" s="34"/>
      <c r="C8" s="33"/>
      <c r="D8" s="34"/>
      <c r="E8" s="31"/>
      <c r="F8" s="2"/>
      <c r="G8" s="2"/>
      <c r="H8" s="39">
        <f>IF(F8="","",VLOOKUP(F8,'区分名（差込用）'!A:F,2,FALSE))</f>
      </c>
      <c r="I8" s="40">
        <f>IF(F8="","",VLOOKUP(F8,'区分名（差込用）'!A:F,3,FALSE))</f>
      </c>
      <c r="J8" s="41">
        <f>IF(G8="○",'区分名（差込用）'!$B$96,"")</f>
      </c>
      <c r="K8" s="42">
        <f>IF(G8="○",'区分名（差込用）'!$C$96,"")</f>
      </c>
      <c r="L8" s="47"/>
      <c r="M8" s="12"/>
      <c r="N8" s="12"/>
      <c r="O8" s="12"/>
    </row>
    <row r="9" spans="1:15" s="15" customFormat="1" ht="34.5" customHeight="1">
      <c r="A9" s="33"/>
      <c r="B9" s="34"/>
      <c r="C9" s="33"/>
      <c r="D9" s="34"/>
      <c r="E9" s="31"/>
      <c r="F9" s="2"/>
      <c r="G9" s="2"/>
      <c r="H9" s="39">
        <f>IF(F9="","",VLOOKUP(F9,'区分名（差込用）'!A:F,2,FALSE))</f>
      </c>
      <c r="I9" s="40">
        <f>IF(F9="","",VLOOKUP(F9,'区分名（差込用）'!A:F,3,FALSE))</f>
      </c>
      <c r="J9" s="39">
        <f>IF(G9="○",'区分名（差込用）'!$B$96,"")</f>
      </c>
      <c r="K9" s="43">
        <f>IF(G9="○",'区分名（差込用）'!$C$96,"")</f>
      </c>
      <c r="L9" s="46"/>
      <c r="M9" s="12"/>
      <c r="N9" s="12"/>
      <c r="O9" s="12"/>
    </row>
    <row r="10" spans="1:15" s="15" customFormat="1" ht="34.5" customHeight="1">
      <c r="A10" s="33"/>
      <c r="B10" s="34"/>
      <c r="C10" s="33"/>
      <c r="D10" s="34"/>
      <c r="E10" s="13"/>
      <c r="F10" s="2"/>
      <c r="G10" s="2"/>
      <c r="H10" s="39">
        <f>IF(F10="","",VLOOKUP(F10,'区分名（差込用）'!A:F,2,FALSE))</f>
      </c>
      <c r="I10" s="40">
        <f>IF(F10="","",VLOOKUP(F10,'区分名（差込用）'!A:F,3,FALSE))</f>
      </c>
      <c r="J10" s="41">
        <f>IF(G10="○",'区分名（差込用）'!$B$96,"")</f>
      </c>
      <c r="K10" s="42">
        <f>IF(G10="○",'区分名（差込用）'!$C$96,"")</f>
      </c>
      <c r="L10" s="45"/>
      <c r="M10" s="13"/>
      <c r="N10" s="13"/>
      <c r="O10" s="13"/>
    </row>
    <row r="11" spans="1:15" s="15" customFormat="1" ht="34.5" customHeight="1">
      <c r="A11" s="33"/>
      <c r="B11" s="34"/>
      <c r="C11" s="33"/>
      <c r="D11" s="34"/>
      <c r="E11" s="31"/>
      <c r="F11" s="2"/>
      <c r="G11" s="2"/>
      <c r="H11" s="39">
        <f>IF(F11="","",VLOOKUP(F11,'区分名（差込用）'!A:F,2,FALSE))</f>
      </c>
      <c r="I11" s="40">
        <f>IF(F11="","",VLOOKUP(F11,'区分名（差込用）'!A:F,3,FALSE))</f>
      </c>
      <c r="J11" s="39">
        <f>IF(G11="○",'区分名（差込用）'!$B$96,"")</f>
      </c>
      <c r="K11" s="43">
        <f>IF(G11="○",'区分名（差込用）'!$C$96,"")</f>
      </c>
      <c r="L11" s="46"/>
      <c r="M11" s="12"/>
      <c r="N11" s="12"/>
      <c r="O11" s="12"/>
    </row>
    <row r="12" spans="1:15" s="15" customFormat="1" ht="34.5" customHeight="1">
      <c r="A12" s="33"/>
      <c r="B12" s="34"/>
      <c r="C12" s="33"/>
      <c r="D12" s="34"/>
      <c r="E12" s="31"/>
      <c r="F12" s="2"/>
      <c r="G12" s="2"/>
      <c r="H12" s="39">
        <f>IF(F12="","",VLOOKUP(F12,'区分名（差込用）'!A:F,2,FALSE))</f>
      </c>
      <c r="I12" s="40">
        <f>IF(F12="","",VLOOKUP(F12,'区分名（差込用）'!A:F,3,FALSE))</f>
      </c>
      <c r="J12" s="41">
        <f>IF(G12="○",'区分名（差込用）'!$B$96,"")</f>
      </c>
      <c r="K12" s="42">
        <f>IF(G12="○",'区分名（差込用）'!$C$96,"")</f>
      </c>
      <c r="L12" s="47"/>
      <c r="M12" s="12"/>
      <c r="N12" s="12"/>
      <c r="O12" s="12"/>
    </row>
    <row r="13" spans="1:15" s="15" customFormat="1" ht="34.5" customHeight="1">
      <c r="A13" s="36"/>
      <c r="B13" s="34"/>
      <c r="C13" s="33"/>
      <c r="D13" s="34"/>
      <c r="E13" s="31"/>
      <c r="F13" s="2"/>
      <c r="G13" s="2"/>
      <c r="H13" s="39">
        <f>IF(F13="","",VLOOKUP(F13,'区分名（差込用）'!A:F,2,FALSE))</f>
      </c>
      <c r="I13" s="40">
        <f>IF(F13="","",VLOOKUP(F13,'区分名（差込用）'!A:F,3,FALSE))</f>
      </c>
      <c r="J13" s="39">
        <f>IF(G13="○",'区分名（差込用）'!$B$96,"")</f>
      </c>
      <c r="K13" s="43">
        <f>IF(G13="○",'区分名（差込用）'!$C$96,"")</f>
      </c>
      <c r="L13" s="46"/>
      <c r="M13" s="12"/>
      <c r="N13" s="12"/>
      <c r="O13" s="12"/>
    </row>
    <row r="14" spans="1:15" s="15" customFormat="1" ht="34.5" customHeight="1">
      <c r="A14" s="33"/>
      <c r="B14" s="34"/>
      <c r="C14" s="33"/>
      <c r="D14" s="34"/>
      <c r="E14" s="31"/>
      <c r="F14" s="2"/>
      <c r="G14" s="2"/>
      <c r="H14" s="39">
        <f>IF(F14="","",VLOOKUP(F14,'区分名（差込用）'!A:F,2,FALSE))</f>
      </c>
      <c r="I14" s="40">
        <f>IF(F14="","",VLOOKUP(F14,'区分名（差込用）'!A:F,3,FALSE))</f>
      </c>
      <c r="J14" s="41">
        <f>IF(G14="○",'区分名（差込用）'!$B$96,"")</f>
      </c>
      <c r="K14" s="42">
        <f>IF(G14="○",'区分名（差込用）'!$C$96,"")</f>
      </c>
      <c r="L14" s="47"/>
      <c r="M14" s="12"/>
      <c r="N14" s="12"/>
      <c r="O14" s="12"/>
    </row>
    <row r="15" spans="1:15" s="15" customFormat="1" ht="34.5" customHeight="1">
      <c r="A15" s="35"/>
      <c r="B15" s="34"/>
      <c r="C15" s="33"/>
      <c r="D15" s="34"/>
      <c r="E15" s="31"/>
      <c r="F15" s="2"/>
      <c r="G15" s="2"/>
      <c r="H15" s="39">
        <f>IF(F15="","",VLOOKUP(F15,'区分名（差込用）'!A:F,2,FALSE))</f>
      </c>
      <c r="I15" s="40">
        <f>IF(F15="","",VLOOKUP(F15,'区分名（差込用）'!A:F,3,FALSE))</f>
      </c>
      <c r="J15" s="39">
        <f>IF(G15="○",'区分名（差込用）'!$B$96,"")</f>
      </c>
      <c r="K15" s="43">
        <f>IF(G15="○",'区分名（差込用）'!$C$96,"")</f>
      </c>
      <c r="L15" s="46"/>
      <c r="M15" s="12"/>
      <c r="N15" s="12"/>
      <c r="O15" s="12"/>
    </row>
    <row r="16" spans="1:15" s="15" customFormat="1" ht="34.5" customHeight="1">
      <c r="A16" s="35"/>
      <c r="B16" s="34"/>
      <c r="C16" s="33"/>
      <c r="D16" s="34"/>
      <c r="E16" s="31"/>
      <c r="F16" s="2"/>
      <c r="G16" s="2"/>
      <c r="H16" s="39">
        <f>IF(F16="","",VLOOKUP(F16,'区分名（差込用）'!A:F,2,FALSE))</f>
      </c>
      <c r="I16" s="40">
        <f>IF(F16="","",VLOOKUP(F16,'区分名（差込用）'!A:F,3,FALSE))</f>
      </c>
      <c r="J16" s="41">
        <f>IF(G16="○",'区分名（差込用）'!$B$96,"")</f>
      </c>
      <c r="K16" s="42">
        <f>IF(G16="○",'区分名（差込用）'!$C$96,"")</f>
      </c>
      <c r="L16" s="47"/>
      <c r="M16" s="12"/>
      <c r="N16" s="12"/>
      <c r="O16" s="12"/>
    </row>
    <row r="17" spans="1:15" s="15" customFormat="1" ht="34.5" customHeight="1">
      <c r="A17" s="35"/>
      <c r="B17" s="34"/>
      <c r="C17" s="33"/>
      <c r="D17" s="34"/>
      <c r="E17" s="31"/>
      <c r="F17" s="2"/>
      <c r="G17" s="2"/>
      <c r="H17" s="39">
        <f>IF(F17="","",VLOOKUP(F17,'区分名（差込用）'!A:F,2,FALSE))</f>
      </c>
      <c r="I17" s="40">
        <f>IF(F17="","",VLOOKUP(F17,'区分名（差込用）'!A:F,3,FALSE))</f>
      </c>
      <c r="J17" s="39">
        <f>IF(G17="○",'区分名（差込用）'!$B$96,"")</f>
      </c>
      <c r="K17" s="43">
        <f>IF(G17="○",'区分名（差込用）'!$C$96,"")</f>
      </c>
      <c r="L17" s="46"/>
      <c r="M17" s="12"/>
      <c r="N17" s="12"/>
      <c r="O17" s="12"/>
    </row>
    <row r="18" spans="1:15" s="15" customFormat="1" ht="34.5" customHeight="1">
      <c r="A18" s="35"/>
      <c r="B18" s="34"/>
      <c r="C18" s="33"/>
      <c r="D18" s="34"/>
      <c r="E18" s="13"/>
      <c r="F18" s="2"/>
      <c r="G18" s="2"/>
      <c r="H18" s="39">
        <f>IF(F18="","",VLOOKUP(F18,'区分名（差込用）'!A:F,2,FALSE))</f>
      </c>
      <c r="I18" s="40">
        <f>IF(F18="","",VLOOKUP(F18,'区分名（差込用）'!A:F,3,FALSE))</f>
      </c>
      <c r="J18" s="41">
        <f>IF(G18="○",'区分名（差込用）'!$B$96,"")</f>
      </c>
      <c r="K18" s="42">
        <f>IF(G18="○",'区分名（差込用）'!$C$96,"")</f>
      </c>
      <c r="L18" s="45"/>
      <c r="M18" s="13"/>
      <c r="N18" s="13"/>
      <c r="O18" s="13"/>
    </row>
    <row r="19" spans="1:15" s="15" customFormat="1" ht="34.5" customHeight="1">
      <c r="A19" s="35"/>
      <c r="B19" s="34"/>
      <c r="C19" s="33"/>
      <c r="D19" s="34"/>
      <c r="E19" s="31"/>
      <c r="F19" s="2"/>
      <c r="G19" s="2"/>
      <c r="H19" s="39">
        <f>IF(F19="","",VLOOKUP(F19,'区分名（差込用）'!A:F,2,FALSE))</f>
      </c>
      <c r="I19" s="40">
        <f>IF(F19="","",VLOOKUP(F19,'区分名（差込用）'!A:F,3,FALSE))</f>
      </c>
      <c r="J19" s="39">
        <f>IF(G19="○",'区分名（差込用）'!$B$96,"")</f>
      </c>
      <c r="K19" s="43">
        <f>IF(G19="○",'区分名（差込用）'!$C$96,"")</f>
      </c>
      <c r="L19" s="46"/>
      <c r="M19" s="12"/>
      <c r="N19" s="12"/>
      <c r="O19" s="12"/>
    </row>
    <row r="20" spans="1:15" s="15" customFormat="1" ht="34.5" customHeight="1">
      <c r="A20" s="33"/>
      <c r="B20" s="34"/>
      <c r="C20" s="33"/>
      <c r="D20" s="34"/>
      <c r="E20" s="31"/>
      <c r="F20" s="2"/>
      <c r="G20" s="2"/>
      <c r="H20" s="39">
        <f>IF(F20="","",VLOOKUP(F20,'区分名（差込用）'!A:F,2,FALSE))</f>
      </c>
      <c r="I20" s="40">
        <f>IF(F20="","",VLOOKUP(F20,'区分名（差込用）'!A:F,3,FALSE))</f>
      </c>
      <c r="J20" s="41">
        <f>IF(G20="○",'区分名（差込用）'!$B$96,"")</f>
      </c>
      <c r="K20" s="42">
        <f>IF(G20="○",'区分名（差込用）'!$C$96,"")</f>
      </c>
      <c r="L20" s="47"/>
      <c r="M20" s="12"/>
      <c r="N20" s="12"/>
      <c r="O20" s="12"/>
    </row>
    <row r="21" spans="1:15" s="15" customFormat="1" ht="34.5" customHeight="1">
      <c r="A21" s="33"/>
      <c r="B21" s="34"/>
      <c r="C21" s="33"/>
      <c r="D21" s="34"/>
      <c r="E21" s="31"/>
      <c r="F21" s="2"/>
      <c r="G21" s="2"/>
      <c r="H21" s="39">
        <f>IF(F21="","",VLOOKUP(F21,'区分名（差込用）'!A:F,2,FALSE))</f>
      </c>
      <c r="I21" s="40">
        <f>IF(F21="","",VLOOKUP(F21,'区分名（差込用）'!A:F,3,FALSE))</f>
      </c>
      <c r="J21" s="39">
        <f>IF(G21="○",'区分名（差込用）'!$B$96,"")</f>
      </c>
      <c r="K21" s="43">
        <f>IF(G21="○",'区分名（差込用）'!$C$96,"")</f>
      </c>
      <c r="L21" s="46"/>
      <c r="M21" s="12"/>
      <c r="N21" s="12"/>
      <c r="O21" s="12"/>
    </row>
    <row r="22" spans="1:15" s="15" customFormat="1" ht="34.5" customHeight="1">
      <c r="A22" s="33"/>
      <c r="B22" s="34"/>
      <c r="C22" s="33"/>
      <c r="D22" s="34"/>
      <c r="E22" s="31"/>
      <c r="F22" s="2"/>
      <c r="G22" s="4"/>
      <c r="H22" s="39">
        <f>IF(F22="","",VLOOKUP(F22,'区分名（差込用）'!A:F,2,FALSE))</f>
      </c>
      <c r="I22" s="40">
        <f>IF(F22="","",VLOOKUP(F22,'区分名（差込用）'!A:F,3,FALSE))</f>
      </c>
      <c r="J22" s="41">
        <f>IF(G22="○",'区分名（差込用）'!$B$96,"")</f>
      </c>
      <c r="K22" s="42">
        <f>IF(G22="○",'区分名（差込用）'!$C$96,"")</f>
      </c>
      <c r="L22" s="47"/>
      <c r="M22" s="12"/>
      <c r="N22" s="12"/>
      <c r="O22" s="12"/>
    </row>
    <row r="23" spans="1:15" s="15" customFormat="1" ht="34.5" customHeight="1">
      <c r="A23" s="35"/>
      <c r="B23" s="34"/>
      <c r="C23" s="33"/>
      <c r="D23" s="34"/>
      <c r="E23" s="31"/>
      <c r="F23" s="2"/>
      <c r="G23" s="4"/>
      <c r="H23" s="39">
        <f>IF(F23="","",VLOOKUP(F23,'区分名（差込用）'!A:F,2,FALSE))</f>
      </c>
      <c r="I23" s="40">
        <f>IF(F23="","",VLOOKUP(F23,'区分名（差込用）'!A:F,3,FALSE))</f>
      </c>
      <c r="J23" s="39">
        <f>IF(G23="○",'区分名（差込用）'!$B$96,"")</f>
      </c>
      <c r="K23" s="43">
        <f>IF(G23="○",'区分名（差込用）'!$C$96,"")</f>
      </c>
      <c r="L23" s="46"/>
      <c r="M23" s="12"/>
      <c r="N23" s="12"/>
      <c r="O23" s="12"/>
    </row>
    <row r="24" spans="1:15" s="15" customFormat="1" ht="34.5" customHeight="1">
      <c r="A24" s="35"/>
      <c r="B24" s="34"/>
      <c r="C24" s="33"/>
      <c r="D24" s="34"/>
      <c r="E24" s="31"/>
      <c r="F24" s="2"/>
      <c r="G24" s="4"/>
      <c r="H24" s="39">
        <f>IF(F24="","",VLOOKUP(F24,'区分名（差込用）'!A:F,2,FALSE))</f>
      </c>
      <c r="I24" s="40">
        <f>IF(F24="","",VLOOKUP(F24,'区分名（差込用）'!A:F,3,FALSE))</f>
      </c>
      <c r="J24" s="41">
        <f>IF(G24="○",'区分名（差込用）'!$B$96,"")</f>
      </c>
      <c r="K24" s="42">
        <f>IF(G24="○",'区分名（差込用）'!$C$96,"")</f>
      </c>
      <c r="L24" s="47"/>
      <c r="M24" s="12"/>
      <c r="N24" s="12"/>
      <c r="O24" s="12"/>
    </row>
    <row r="25" spans="1:15" s="15" customFormat="1" ht="34.5" customHeight="1">
      <c r="A25" s="33"/>
      <c r="B25" s="34"/>
      <c r="C25" s="33"/>
      <c r="D25" s="34"/>
      <c r="E25" s="31"/>
      <c r="F25" s="2"/>
      <c r="G25" s="4"/>
      <c r="H25" s="39">
        <f>IF(F25="","",VLOOKUP(F25,'区分名（差込用）'!A:F,2,FALSE))</f>
      </c>
      <c r="I25" s="40">
        <f>IF(F25="","",VLOOKUP(F25,'区分名（差込用）'!A:F,3,FALSE))</f>
      </c>
      <c r="J25" s="39">
        <f>IF(G25="○",'区分名（差込用）'!$B$96,"")</f>
      </c>
      <c r="K25" s="43">
        <f>IF(G25="○",'区分名（差込用）'!$C$96,"")</f>
      </c>
      <c r="L25" s="46"/>
      <c r="M25" s="12"/>
      <c r="N25" s="12"/>
      <c r="O25" s="12"/>
    </row>
    <row r="26" spans="1:15" s="15" customFormat="1" ht="34.5" customHeight="1">
      <c r="A26" s="33"/>
      <c r="B26" s="34"/>
      <c r="C26" s="33"/>
      <c r="D26" s="34"/>
      <c r="E26" s="13"/>
      <c r="F26" s="2"/>
      <c r="G26" s="4"/>
      <c r="H26" s="39">
        <f>IF(F26="","",VLOOKUP(F26,'区分名（差込用）'!A:F,2,FALSE))</f>
      </c>
      <c r="I26" s="40">
        <f>IF(F26="","",VLOOKUP(F26,'区分名（差込用）'!A:F,3,FALSE))</f>
      </c>
      <c r="J26" s="41">
        <f>IF(G26="○",'区分名（差込用）'!$B$96,"")</f>
      </c>
      <c r="K26" s="42">
        <f>IF(G26="○",'区分名（差込用）'!$C$96,"")</f>
      </c>
      <c r="L26" s="45"/>
      <c r="M26" s="13"/>
      <c r="N26" s="13"/>
      <c r="O26" s="13"/>
    </row>
    <row r="27" spans="1:15" s="15" customFormat="1" ht="34.5" customHeight="1">
      <c r="A27" s="33"/>
      <c r="B27" s="34"/>
      <c r="C27" s="33"/>
      <c r="D27" s="34"/>
      <c r="E27" s="31"/>
      <c r="F27" s="3"/>
      <c r="G27" s="2"/>
      <c r="H27" s="39">
        <f>IF(F27="","",VLOOKUP(F27,'区分名（差込用）'!A:F,2,FALSE))</f>
      </c>
      <c r="I27" s="40">
        <f>IF(F27="","",VLOOKUP(F27,'区分名（差込用）'!A:F,3,FALSE))</f>
      </c>
      <c r="J27" s="39">
        <f>IF(G27="○",'区分名（差込用）'!$B$96,"")</f>
      </c>
      <c r="K27" s="43">
        <f>IF(G27="○",'区分名（差込用）'!$C$96,"")</f>
      </c>
      <c r="L27" s="46"/>
      <c r="M27" s="12"/>
      <c r="N27" s="12"/>
      <c r="O27" s="12"/>
    </row>
    <row r="28" spans="1:15" s="15" customFormat="1" ht="34.5" customHeight="1">
      <c r="A28" s="36"/>
      <c r="B28" s="34"/>
      <c r="C28" s="33"/>
      <c r="D28" s="34"/>
      <c r="E28" s="31"/>
      <c r="F28" s="3"/>
      <c r="G28" s="2"/>
      <c r="H28" s="39">
        <f>IF(F28="","",VLOOKUP(F28,'区分名（差込用）'!A:F,2,FALSE))</f>
      </c>
      <c r="I28" s="40">
        <f>IF(F28="","",VLOOKUP(F28,'区分名（差込用）'!A:F,3,FALSE))</f>
      </c>
      <c r="J28" s="41">
        <f>IF(G28="○",'区分名（差込用）'!$B$96,"")</f>
      </c>
      <c r="K28" s="42">
        <f>IF(G28="○",'区分名（差込用）'!$C$96,"")</f>
      </c>
      <c r="L28" s="47"/>
      <c r="M28" s="12"/>
      <c r="N28" s="12"/>
      <c r="O28" s="12"/>
    </row>
    <row r="29" spans="1:15" s="15" customFormat="1" ht="34.5" customHeight="1">
      <c r="A29" s="33"/>
      <c r="B29" s="34"/>
      <c r="C29" s="33"/>
      <c r="D29" s="34"/>
      <c r="E29" s="31"/>
      <c r="F29" s="3"/>
      <c r="G29" s="2"/>
      <c r="H29" s="39">
        <f>IF(F29="","",VLOOKUP(F29,'区分名（差込用）'!A:F,2,FALSE))</f>
      </c>
      <c r="I29" s="40">
        <f>IF(F29="","",VLOOKUP(F29,'区分名（差込用）'!A:F,3,FALSE))</f>
      </c>
      <c r="J29" s="39">
        <f>IF(G29="○",'区分名（差込用）'!$B$96,"")</f>
      </c>
      <c r="K29" s="43">
        <f>IF(G29="○",'区分名（差込用）'!$C$96,"")</f>
      </c>
      <c r="L29" s="46"/>
      <c r="M29" s="12"/>
      <c r="N29" s="12"/>
      <c r="O29" s="12"/>
    </row>
    <row r="30" spans="1:15" s="15" customFormat="1" ht="34.5" customHeight="1">
      <c r="A30" s="37"/>
      <c r="B30" s="38"/>
      <c r="C30" s="33"/>
      <c r="D30" s="34"/>
      <c r="E30" s="31"/>
      <c r="F30" s="3"/>
      <c r="G30" s="2"/>
      <c r="H30" s="39">
        <f>IF(F30="","",VLOOKUP(F30,'区分名（差込用）'!A:F,2,FALSE))</f>
      </c>
      <c r="I30" s="40">
        <f>IF(F30="","",VLOOKUP(F30,'区分名（差込用）'!A:F,3,FALSE))</f>
      </c>
      <c r="J30" s="41">
        <f>IF(G30="○",'区分名（差込用）'!$B$96,"")</f>
      </c>
      <c r="K30" s="42">
        <f>IF(G30="○",'区分名（差込用）'!$C$96,"")</f>
      </c>
      <c r="L30" s="47"/>
      <c r="M30" s="12"/>
      <c r="N30" s="12"/>
      <c r="O30" s="12"/>
    </row>
    <row r="31" spans="1:15" s="15" customFormat="1" ht="34.5" customHeight="1">
      <c r="A31" s="33"/>
      <c r="B31" s="34"/>
      <c r="C31" s="33"/>
      <c r="D31" s="34"/>
      <c r="E31" s="31"/>
      <c r="F31" s="2"/>
      <c r="G31" s="2"/>
      <c r="H31" s="39">
        <f>IF(F31="","",VLOOKUP(F31,'区分名（差込用）'!A:F,2,FALSE))</f>
      </c>
      <c r="I31" s="40">
        <f>IF(F31="","",VLOOKUP(F31,'区分名（差込用）'!A:F,3,FALSE))</f>
      </c>
      <c r="J31" s="39">
        <f>IF(G31="○",'区分名（差込用）'!$B$96,"")</f>
      </c>
      <c r="K31" s="43">
        <f>IF(G31="○",'区分名（差込用）'!$C$96,"")</f>
      </c>
      <c r="L31" s="46"/>
      <c r="M31" s="12"/>
      <c r="N31" s="12"/>
      <c r="O31" s="12"/>
    </row>
    <row r="32" spans="1:15" s="15" customFormat="1" ht="34.5" customHeight="1">
      <c r="A32" s="33"/>
      <c r="B32" s="34"/>
      <c r="C32" s="33"/>
      <c r="D32" s="34"/>
      <c r="E32" s="31"/>
      <c r="F32" s="2"/>
      <c r="G32" s="2"/>
      <c r="H32" s="39">
        <f>IF(F32="","",VLOOKUP(F32,'区分名（差込用）'!A:F,2,FALSE))</f>
      </c>
      <c r="I32" s="40">
        <f>IF(F32="","",VLOOKUP(F32,'区分名（差込用）'!A:F,3,FALSE))</f>
      </c>
      <c r="J32" s="41">
        <f>IF(G32="○",'区分名（差込用）'!$B$96,"")</f>
      </c>
      <c r="K32" s="42">
        <f>IF(G32="○",'区分名（差込用）'!$C$96,"")</f>
      </c>
      <c r="L32" s="47"/>
      <c r="M32" s="12"/>
      <c r="N32" s="12"/>
      <c r="O32" s="12"/>
    </row>
    <row r="33" spans="1:15" s="15" customFormat="1" ht="34.5" customHeight="1">
      <c r="A33" s="33"/>
      <c r="B33" s="34"/>
      <c r="C33" s="33"/>
      <c r="D33" s="34"/>
      <c r="E33" s="31"/>
      <c r="F33" s="2"/>
      <c r="G33" s="4"/>
      <c r="H33" s="39">
        <f>IF(F33="","",VLOOKUP(F33,'区分名（差込用）'!A:F,2,FALSE))</f>
      </c>
      <c r="I33" s="40">
        <f>IF(F33="","",VLOOKUP(F33,'区分名（差込用）'!A:F,3,FALSE))</f>
      </c>
      <c r="J33" s="39">
        <f>IF(G33="○",'区分名（差込用）'!$B$96,"")</f>
      </c>
      <c r="K33" s="43">
        <f>IF(G33="○",'区分名（差込用）'!$C$96,"")</f>
      </c>
      <c r="L33" s="46"/>
      <c r="M33" s="12"/>
      <c r="N33" s="12"/>
      <c r="O33" s="12"/>
    </row>
    <row r="34" spans="1:15" s="15" customFormat="1" ht="34.5" customHeight="1">
      <c r="A34" s="33"/>
      <c r="B34" s="34"/>
      <c r="C34" s="33"/>
      <c r="D34" s="34"/>
      <c r="E34" s="13"/>
      <c r="F34" s="2"/>
      <c r="G34" s="4"/>
      <c r="H34" s="39">
        <f>IF(F34="","",VLOOKUP(F34,'区分名（差込用）'!A:F,2,FALSE))</f>
      </c>
      <c r="I34" s="40">
        <f>IF(F34="","",VLOOKUP(F34,'区分名（差込用）'!A:F,3,FALSE))</f>
      </c>
      <c r="J34" s="41">
        <f>IF(G34="○",'区分名（差込用）'!$B$96,"")</f>
      </c>
      <c r="K34" s="42">
        <f>IF(G34="○",'区分名（差込用）'!$C$96,"")</f>
      </c>
      <c r="L34" s="45"/>
      <c r="M34" s="13"/>
      <c r="N34" s="13"/>
      <c r="O34" s="13"/>
    </row>
    <row r="35" spans="1:15" s="15" customFormat="1" ht="34.5" customHeight="1">
      <c r="A35" s="33"/>
      <c r="B35" s="34"/>
      <c r="C35" s="33"/>
      <c r="D35" s="34"/>
      <c r="E35" s="31"/>
      <c r="F35" s="2"/>
      <c r="G35" s="4"/>
      <c r="H35" s="39">
        <f>IF(F35="","",VLOOKUP(F35,'区分名（差込用）'!A:F,2,FALSE))</f>
      </c>
      <c r="I35" s="40">
        <f>IF(F35="","",VLOOKUP(F35,'区分名（差込用）'!A:F,3,FALSE))</f>
      </c>
      <c r="J35" s="39">
        <f>IF(G35="○",'区分名（差込用）'!$B$96,"")</f>
      </c>
      <c r="K35" s="43">
        <f>IF(G35="○",'区分名（差込用）'!$C$96,"")</f>
      </c>
      <c r="L35" s="46"/>
      <c r="M35" s="12"/>
      <c r="N35" s="12"/>
      <c r="O35" s="12"/>
    </row>
    <row r="36" spans="1:15" s="15" customFormat="1" ht="34.5" customHeight="1">
      <c r="A36" s="33"/>
      <c r="B36" s="34"/>
      <c r="C36" s="33"/>
      <c r="D36" s="34"/>
      <c r="E36" s="31"/>
      <c r="F36" s="2"/>
      <c r="G36" s="4"/>
      <c r="H36" s="39">
        <f>IF(F36="","",VLOOKUP(F36,'区分名（差込用）'!A:F,2,FALSE))</f>
      </c>
      <c r="I36" s="40">
        <f>IF(F36="","",VLOOKUP(F36,'区分名（差込用）'!A:F,3,FALSE))</f>
      </c>
      <c r="J36" s="41">
        <f>IF(G36="○",'区分名（差込用）'!$B$96,"")</f>
      </c>
      <c r="K36" s="42">
        <f>IF(G36="○",'区分名（差込用）'!$C$96,"")</f>
      </c>
      <c r="L36" s="47"/>
      <c r="M36" s="12"/>
      <c r="N36" s="12"/>
      <c r="O36" s="12"/>
    </row>
    <row r="37" spans="1:15" s="15" customFormat="1" ht="34.5" customHeight="1">
      <c r="A37" s="33"/>
      <c r="B37" s="34"/>
      <c r="C37" s="33"/>
      <c r="D37" s="34"/>
      <c r="E37" s="31"/>
      <c r="F37" s="2"/>
      <c r="G37" s="4"/>
      <c r="H37" s="39">
        <f>IF(F37="","",VLOOKUP(F37,'区分名（差込用）'!A:F,2,FALSE))</f>
      </c>
      <c r="I37" s="40">
        <f>IF(F37="","",VLOOKUP(F37,'区分名（差込用）'!A:F,3,FALSE))</f>
      </c>
      <c r="J37" s="39">
        <f>IF(G37="○",'区分名（差込用）'!$B$96,"")</f>
      </c>
      <c r="K37" s="43">
        <f>IF(G37="○",'区分名（差込用）'!$C$96,"")</f>
      </c>
      <c r="L37" s="46"/>
      <c r="M37" s="12"/>
      <c r="N37" s="12"/>
      <c r="O37" s="12"/>
    </row>
    <row r="38" spans="1:15" s="15" customFormat="1" ht="34.5" customHeight="1">
      <c r="A38" s="33"/>
      <c r="B38" s="34"/>
      <c r="C38" s="33"/>
      <c r="D38" s="34"/>
      <c r="E38" s="31"/>
      <c r="F38" s="2"/>
      <c r="G38" s="4"/>
      <c r="H38" s="39">
        <f>IF(F38="","",VLOOKUP(F38,'区分名（差込用）'!A:F,2,FALSE))</f>
      </c>
      <c r="I38" s="40">
        <f>IF(F38="","",VLOOKUP(F38,'区分名（差込用）'!A:F,3,FALSE))</f>
      </c>
      <c r="J38" s="41">
        <f>IF(G38="○",'区分名（差込用）'!$B$96,"")</f>
      </c>
      <c r="K38" s="42">
        <f>IF(G38="○",'区分名（差込用）'!$C$96,"")</f>
      </c>
      <c r="L38" s="47"/>
      <c r="M38" s="12"/>
      <c r="N38" s="12"/>
      <c r="O38" s="12"/>
    </row>
    <row r="39" spans="1:15" s="15" customFormat="1" ht="34.5" customHeight="1">
      <c r="A39" s="33"/>
      <c r="B39" s="34"/>
      <c r="C39" s="33"/>
      <c r="D39" s="34"/>
      <c r="E39" s="31"/>
      <c r="F39" s="2"/>
      <c r="G39" s="4"/>
      <c r="H39" s="39">
        <f>IF(F39="","",VLOOKUP(F39,'区分名（差込用）'!A:F,2,FALSE))</f>
      </c>
      <c r="I39" s="40">
        <f>IF(F39="","",VLOOKUP(F39,'区分名（差込用）'!A:F,3,FALSE))</f>
      </c>
      <c r="J39" s="39">
        <f>IF(G39="○",'区分名（差込用）'!$B$96,"")</f>
      </c>
      <c r="K39" s="43">
        <f>IF(G39="○",'区分名（差込用）'!$C$96,"")</f>
      </c>
      <c r="L39" s="46"/>
      <c r="M39" s="12"/>
      <c r="N39" s="12"/>
      <c r="O39" s="12"/>
    </row>
    <row r="40" spans="1:15" s="15" customFormat="1" ht="34.5" customHeight="1">
      <c r="A40" s="33"/>
      <c r="B40" s="34"/>
      <c r="C40" s="33"/>
      <c r="D40" s="34"/>
      <c r="E40" s="31"/>
      <c r="F40" s="2"/>
      <c r="G40" s="4"/>
      <c r="H40" s="39">
        <f>IF(F40="","",VLOOKUP(F40,'区分名（差込用）'!A:F,2,FALSE))</f>
      </c>
      <c r="I40" s="40">
        <f>IF(F40="","",VLOOKUP(F40,'区分名（差込用）'!A:F,3,FALSE))</f>
      </c>
      <c r="J40" s="41">
        <f>IF(G40="○",'区分名（差込用）'!$B$96,"")</f>
      </c>
      <c r="K40" s="42">
        <f>IF(G40="○",'区分名（差込用）'!$C$96,"")</f>
      </c>
      <c r="L40" s="47"/>
      <c r="M40" s="12"/>
      <c r="N40" s="12"/>
      <c r="O40" s="12"/>
    </row>
    <row r="41" spans="1:15" s="15" customFormat="1" ht="34.5" customHeight="1">
      <c r="A41" s="33"/>
      <c r="B41" s="34"/>
      <c r="C41" s="33"/>
      <c r="D41" s="34"/>
      <c r="E41" s="31"/>
      <c r="F41" s="2"/>
      <c r="G41" s="4"/>
      <c r="H41" s="39">
        <f>IF(F41="","",VLOOKUP(F41,'区分名（差込用）'!A:F,2,FALSE))</f>
      </c>
      <c r="I41" s="40">
        <f>IF(F41="","",VLOOKUP(F41,'区分名（差込用）'!A:F,3,FALSE))</f>
      </c>
      <c r="J41" s="39">
        <f>IF(G41="○",'区分名（差込用）'!$B$96,"")</f>
      </c>
      <c r="K41" s="43">
        <f>IF(G41="○",'区分名（差込用）'!$C$96,"")</f>
      </c>
      <c r="L41" s="46"/>
      <c r="M41" s="12"/>
      <c r="N41" s="12"/>
      <c r="O41" s="12"/>
    </row>
    <row r="42" spans="1:15" s="15" customFormat="1" ht="34.5" customHeight="1">
      <c r="A42" s="33"/>
      <c r="B42" s="34"/>
      <c r="C42" s="33"/>
      <c r="D42" s="34"/>
      <c r="E42" s="13"/>
      <c r="F42" s="2"/>
      <c r="G42" s="4"/>
      <c r="H42" s="39">
        <f>IF(F42="","",VLOOKUP(F42,'区分名（差込用）'!A:F,2,FALSE))</f>
      </c>
      <c r="I42" s="40">
        <f>IF(F42="","",VLOOKUP(F42,'区分名（差込用）'!A:F,3,FALSE))</f>
      </c>
      <c r="J42" s="41">
        <f>IF(G42="○",'区分名（差込用）'!$B$96,"")</f>
      </c>
      <c r="K42" s="42">
        <f>IF(G42="○",'区分名（差込用）'!$C$96,"")</f>
      </c>
      <c r="L42" s="45"/>
      <c r="M42" s="13"/>
      <c r="N42" s="13"/>
      <c r="O42" s="13"/>
    </row>
    <row r="43" spans="1:15" s="15" customFormat="1" ht="34.5" customHeight="1">
      <c r="A43" s="33"/>
      <c r="B43" s="34"/>
      <c r="C43" s="33"/>
      <c r="D43" s="34"/>
      <c r="E43" s="31"/>
      <c r="F43" s="2"/>
      <c r="G43" s="4"/>
      <c r="H43" s="39">
        <f>IF(F43="","",VLOOKUP(F43,'区分名（差込用）'!A:F,2,FALSE))</f>
      </c>
      <c r="I43" s="40">
        <f>IF(F43="","",VLOOKUP(F43,'区分名（差込用）'!A:F,3,FALSE))</f>
      </c>
      <c r="J43" s="39">
        <f>IF(G43="○",'区分名（差込用）'!$B$96,"")</f>
      </c>
      <c r="K43" s="43">
        <f>IF(G43="○",'区分名（差込用）'!$C$96,"")</f>
      </c>
      <c r="L43" s="46"/>
      <c r="M43" s="12"/>
      <c r="N43" s="12"/>
      <c r="O43" s="12"/>
    </row>
    <row r="44" spans="1:15" s="15" customFormat="1" ht="34.5" customHeight="1">
      <c r="A44" s="33"/>
      <c r="B44" s="34"/>
      <c r="C44" s="33"/>
      <c r="D44" s="34"/>
      <c r="E44" s="31"/>
      <c r="F44" s="2"/>
      <c r="G44" s="4"/>
      <c r="H44" s="39">
        <f>IF(F44="","",VLOOKUP(F44,'区分名（差込用）'!A:F,2,FALSE))</f>
      </c>
      <c r="I44" s="40">
        <f>IF(F44="","",VLOOKUP(F44,'区分名（差込用）'!A:F,3,FALSE))</f>
      </c>
      <c r="J44" s="41">
        <f>IF(G44="○",'区分名（差込用）'!$B$96,"")</f>
      </c>
      <c r="K44" s="42">
        <f>IF(G44="○",'区分名（差込用）'!$C$96,"")</f>
      </c>
      <c r="L44" s="47"/>
      <c r="M44" s="12"/>
      <c r="N44" s="12"/>
      <c r="O44" s="12"/>
    </row>
    <row r="45" spans="1:15" s="15" customFormat="1" ht="34.5" customHeight="1">
      <c r="A45" s="33"/>
      <c r="B45" s="34"/>
      <c r="C45" s="33"/>
      <c r="D45" s="34"/>
      <c r="E45" s="31"/>
      <c r="F45" s="2"/>
      <c r="G45" s="4"/>
      <c r="H45" s="39">
        <f>IF(F45="","",VLOOKUP(F45,'区分名（差込用）'!A:F,2,FALSE))</f>
      </c>
      <c r="I45" s="40">
        <f>IF(F45="","",VLOOKUP(F45,'区分名（差込用）'!A:F,3,FALSE))</f>
      </c>
      <c r="J45" s="39">
        <f>IF(G45="○",'区分名（差込用）'!$B$96,"")</f>
      </c>
      <c r="K45" s="43">
        <f>IF(G45="○",'区分名（差込用）'!$C$96,"")</f>
      </c>
      <c r="L45" s="46"/>
      <c r="M45" s="12"/>
      <c r="N45" s="12"/>
      <c r="O45" s="12"/>
    </row>
    <row r="46" spans="1:15" s="15" customFormat="1" ht="34.5" customHeight="1">
      <c r="A46" s="33"/>
      <c r="B46" s="34"/>
      <c r="C46" s="33"/>
      <c r="D46" s="34"/>
      <c r="E46" s="31"/>
      <c r="F46" s="2"/>
      <c r="G46" s="4"/>
      <c r="H46" s="39">
        <f>IF(F46="","",VLOOKUP(F46,'区分名（差込用）'!A:F,2,FALSE))</f>
      </c>
      <c r="I46" s="40">
        <f>IF(F46="","",VLOOKUP(F46,'区分名（差込用）'!A:F,3,FALSE))</f>
      </c>
      <c r="J46" s="41">
        <f>IF(G46="○",'区分名（差込用）'!$B$96,"")</f>
      </c>
      <c r="K46" s="42">
        <f>IF(G46="○",'区分名（差込用）'!$C$96,"")</f>
      </c>
      <c r="L46" s="47"/>
      <c r="M46" s="12"/>
      <c r="N46" s="12"/>
      <c r="O46" s="12"/>
    </row>
    <row r="47" spans="1:15" s="15" customFormat="1" ht="34.5" customHeight="1">
      <c r="A47" s="33"/>
      <c r="B47" s="34"/>
      <c r="C47" s="33"/>
      <c r="D47" s="34"/>
      <c r="E47" s="31"/>
      <c r="F47" s="2"/>
      <c r="G47" s="4"/>
      <c r="H47" s="39">
        <f>IF(F47="","",VLOOKUP(F47,'区分名（差込用）'!A:F,2,FALSE))</f>
      </c>
      <c r="I47" s="40">
        <f>IF(F47="","",VLOOKUP(F47,'区分名（差込用）'!A:F,3,FALSE))</f>
      </c>
      <c r="J47" s="39">
        <f>IF(G47="○",'区分名（差込用）'!$B$96,"")</f>
      </c>
      <c r="K47" s="43">
        <f>IF(G47="○",'区分名（差込用）'!$C$96,"")</f>
      </c>
      <c r="L47" s="46"/>
      <c r="M47" s="12"/>
      <c r="N47" s="12"/>
      <c r="O47" s="12"/>
    </row>
    <row r="48" spans="1:15" s="15" customFormat="1" ht="34.5" customHeight="1">
      <c r="A48" s="33"/>
      <c r="B48" s="34"/>
      <c r="C48" s="33"/>
      <c r="D48" s="34"/>
      <c r="E48" s="31"/>
      <c r="F48" s="2"/>
      <c r="G48" s="4"/>
      <c r="H48" s="39">
        <f>IF(F48="","",VLOOKUP(F48,'区分名（差込用）'!A:F,2,FALSE))</f>
      </c>
      <c r="I48" s="40">
        <f>IF(F48="","",VLOOKUP(F48,'区分名（差込用）'!A:F,3,FALSE))</f>
      </c>
      <c r="J48" s="41">
        <f>IF(G48="○",'区分名（差込用）'!$B$96,"")</f>
      </c>
      <c r="K48" s="42">
        <f>IF(G48="○",'区分名（差込用）'!$C$96,"")</f>
      </c>
      <c r="L48" s="47"/>
      <c r="M48" s="12"/>
      <c r="N48" s="12"/>
      <c r="O48" s="12"/>
    </row>
    <row r="49" spans="1:15" s="15" customFormat="1" ht="34.5" customHeight="1">
      <c r="A49" s="33"/>
      <c r="B49" s="34"/>
      <c r="C49" s="33"/>
      <c r="D49" s="34"/>
      <c r="E49" s="31"/>
      <c r="F49" s="2"/>
      <c r="G49" s="4"/>
      <c r="H49" s="39">
        <f>IF(F49="","",VLOOKUP(F49,'区分名（差込用）'!A:F,2,FALSE))</f>
      </c>
      <c r="I49" s="40">
        <f>IF(F49="","",VLOOKUP(F49,'区分名（差込用）'!A:F,3,FALSE))</f>
      </c>
      <c r="J49" s="39">
        <f>IF(G49="○",'区分名（差込用）'!$B$96,"")</f>
      </c>
      <c r="K49" s="43">
        <f>IF(G49="○",'区分名（差込用）'!$C$96,"")</f>
      </c>
      <c r="L49" s="46"/>
      <c r="M49" s="12"/>
      <c r="N49" s="12"/>
      <c r="O49" s="12"/>
    </row>
    <row r="50" spans="1:15" s="15" customFormat="1" ht="34.5" customHeight="1">
      <c r="A50" s="33"/>
      <c r="B50" s="34"/>
      <c r="C50" s="33"/>
      <c r="D50" s="34"/>
      <c r="E50" s="13"/>
      <c r="F50" s="2"/>
      <c r="G50" s="4"/>
      <c r="H50" s="39">
        <f>IF(F50="","",VLOOKUP(F50,'区分名（差込用）'!A:F,2,FALSE))</f>
      </c>
      <c r="I50" s="40">
        <f>IF(F50="","",VLOOKUP(F50,'区分名（差込用）'!A:F,3,FALSE))</f>
      </c>
      <c r="J50" s="41">
        <f>IF(G50="○",'区分名（差込用）'!$B$96,"")</f>
      </c>
      <c r="K50" s="42">
        <f>IF(G50="○",'区分名（差込用）'!$C$96,"")</f>
      </c>
      <c r="L50" s="45"/>
      <c r="M50" s="13"/>
      <c r="N50" s="13"/>
      <c r="O50" s="13"/>
    </row>
    <row r="51" spans="1:15" s="15" customFormat="1" ht="34.5" customHeight="1">
      <c r="A51" s="33"/>
      <c r="B51" s="34"/>
      <c r="C51" s="33"/>
      <c r="D51" s="34"/>
      <c r="E51" s="31"/>
      <c r="F51" s="2"/>
      <c r="G51" s="4"/>
      <c r="H51" s="39">
        <f>IF(F51="","",VLOOKUP(F51,'区分名（差込用）'!A:F,2,FALSE))</f>
      </c>
      <c r="I51" s="40">
        <f>IF(F51="","",VLOOKUP(F51,'区分名（差込用）'!A:F,3,FALSE))</f>
      </c>
      <c r="J51" s="39">
        <f>IF(G51="○",'区分名（差込用）'!$B$96,"")</f>
      </c>
      <c r="K51" s="43">
        <f>IF(G51="○",'区分名（差込用）'!$C$96,"")</f>
      </c>
      <c r="L51" s="46"/>
      <c r="M51" s="12"/>
      <c r="N51" s="12"/>
      <c r="O51" s="12"/>
    </row>
    <row r="52" spans="1:15" s="15" customFormat="1" ht="34.5" customHeight="1">
      <c r="A52" s="33"/>
      <c r="B52" s="34"/>
      <c r="C52" s="33"/>
      <c r="D52" s="34"/>
      <c r="E52" s="31"/>
      <c r="F52" s="2"/>
      <c r="G52" s="4"/>
      <c r="H52" s="39">
        <f>IF(F52="","",VLOOKUP(F52,'区分名（差込用）'!A:F,2,FALSE))</f>
      </c>
      <c r="I52" s="40">
        <f>IF(F52="","",VLOOKUP(F52,'区分名（差込用）'!A:F,3,FALSE))</f>
      </c>
      <c r="J52" s="41">
        <f>IF(G52="○",'区分名（差込用）'!$B$96,"")</f>
      </c>
      <c r="K52" s="42">
        <f>IF(G52="○",'区分名（差込用）'!$C$96,"")</f>
      </c>
      <c r="L52" s="47"/>
      <c r="M52" s="12"/>
      <c r="N52" s="12"/>
      <c r="O52" s="12"/>
    </row>
    <row r="53" spans="1:15" s="15" customFormat="1" ht="34.5" customHeight="1">
      <c r="A53" s="33"/>
      <c r="B53" s="34"/>
      <c r="C53" s="33"/>
      <c r="D53" s="34"/>
      <c r="E53" s="31"/>
      <c r="F53" s="2"/>
      <c r="G53" s="4"/>
      <c r="H53" s="39">
        <f>IF(F53="","",VLOOKUP(F53,'区分名（差込用）'!A:F,2,FALSE))</f>
      </c>
      <c r="I53" s="40">
        <f>IF(F53="","",VLOOKUP(F53,'区分名（差込用）'!A:F,3,FALSE))</f>
      </c>
      <c r="J53" s="39">
        <f>IF(G53="○",'区分名（差込用）'!$B$96,"")</f>
      </c>
      <c r="K53" s="43">
        <f>IF(G53="○",'区分名（差込用）'!$C$96,"")</f>
      </c>
      <c r="L53" s="46"/>
      <c r="M53" s="12"/>
      <c r="N53" s="12"/>
      <c r="O53" s="12"/>
    </row>
    <row r="54" spans="1:15" s="15" customFormat="1" ht="34.5" customHeight="1">
      <c r="A54" s="33"/>
      <c r="B54" s="34"/>
      <c r="C54" s="33"/>
      <c r="D54" s="34"/>
      <c r="E54" s="31"/>
      <c r="F54" s="2"/>
      <c r="G54" s="4"/>
      <c r="H54" s="39">
        <f>IF(F54="","",VLOOKUP(F54,'区分名（差込用）'!A:F,2,FALSE))</f>
      </c>
      <c r="I54" s="40">
        <f>IF(F54="","",VLOOKUP(F54,'区分名（差込用）'!A:F,3,FALSE))</f>
      </c>
      <c r="J54" s="41">
        <f>IF(G54="○",'区分名（差込用）'!$B$96,"")</f>
      </c>
      <c r="K54" s="42">
        <f>IF(G54="○",'区分名（差込用）'!$C$96,"")</f>
      </c>
      <c r="L54" s="47"/>
      <c r="M54" s="12"/>
      <c r="N54" s="12"/>
      <c r="O54" s="12"/>
    </row>
    <row r="55" spans="1:15" s="15" customFormat="1" ht="34.5" customHeight="1">
      <c r="A55" s="33"/>
      <c r="B55" s="34"/>
      <c r="C55" s="33"/>
      <c r="D55" s="34"/>
      <c r="E55" s="31"/>
      <c r="F55" s="2"/>
      <c r="G55" s="4"/>
      <c r="H55" s="39">
        <f>IF(F55="","",VLOOKUP(F55,'区分名（差込用）'!A:F,2,FALSE))</f>
      </c>
      <c r="I55" s="40">
        <f>IF(F55="","",VLOOKUP(F55,'区分名（差込用）'!A:F,3,FALSE))</f>
      </c>
      <c r="J55" s="39">
        <f>IF(G55="○",'区分名（差込用）'!$B$96,"")</f>
      </c>
      <c r="K55" s="43">
        <f>IF(G55="○",'区分名（差込用）'!$C$96,"")</f>
      </c>
      <c r="L55" s="46"/>
      <c r="M55" s="12"/>
      <c r="N55" s="12"/>
      <c r="O55" s="12"/>
    </row>
    <row r="56" spans="1:15" s="15" customFormat="1" ht="34.5" customHeight="1">
      <c r="A56" s="33"/>
      <c r="B56" s="34"/>
      <c r="C56" s="33"/>
      <c r="D56" s="34"/>
      <c r="E56" s="31"/>
      <c r="F56" s="2"/>
      <c r="G56" s="4"/>
      <c r="H56" s="39">
        <f>IF(F56="","",VLOOKUP(F56,'区分名（差込用）'!A:F,2,FALSE))</f>
      </c>
      <c r="I56" s="40">
        <f>IF(F56="","",VLOOKUP(F56,'区分名（差込用）'!A:F,3,FALSE))</f>
      </c>
      <c r="J56" s="41">
        <f>IF(G56="○",'区分名（差込用）'!$B$96,"")</f>
      </c>
      <c r="K56" s="42">
        <f>IF(G56="○",'区分名（差込用）'!$C$96,"")</f>
      </c>
      <c r="L56" s="47"/>
      <c r="M56" s="12"/>
      <c r="N56" s="12"/>
      <c r="O56" s="12"/>
    </row>
    <row r="57" spans="1:15" s="15" customFormat="1" ht="34.5" customHeight="1">
      <c r="A57" s="33"/>
      <c r="B57" s="34"/>
      <c r="C57" s="33"/>
      <c r="D57" s="34"/>
      <c r="E57" s="31"/>
      <c r="F57" s="2"/>
      <c r="G57" s="4"/>
      <c r="H57" s="39">
        <f>IF(F57="","",VLOOKUP(F57,'区分名（差込用）'!A:F,2,FALSE))</f>
      </c>
      <c r="I57" s="40">
        <f>IF(F57="","",VLOOKUP(F57,'区分名（差込用）'!A:F,3,FALSE))</f>
      </c>
      <c r="J57" s="39">
        <f>IF(G57="○",'区分名（差込用）'!$B$96,"")</f>
      </c>
      <c r="K57" s="43">
        <f>IF(G57="○",'区分名（差込用）'!$C$96,"")</f>
      </c>
      <c r="L57" s="46"/>
      <c r="M57" s="12"/>
      <c r="N57" s="12"/>
      <c r="O57" s="12"/>
    </row>
    <row r="58" spans="1:15" s="15" customFormat="1" ht="34.5" customHeight="1">
      <c r="A58" s="33"/>
      <c r="B58" s="34"/>
      <c r="C58" s="33"/>
      <c r="D58" s="34"/>
      <c r="E58" s="13"/>
      <c r="F58" s="2"/>
      <c r="G58" s="4"/>
      <c r="H58" s="39">
        <f>IF(F58="","",VLOOKUP(F58,'区分名（差込用）'!A:F,2,FALSE))</f>
      </c>
      <c r="I58" s="40">
        <f>IF(F58="","",VLOOKUP(F58,'区分名（差込用）'!A:F,3,FALSE))</f>
      </c>
      <c r="J58" s="41">
        <f>IF(G58="○",'区分名（差込用）'!$B$96,"")</f>
      </c>
      <c r="K58" s="42">
        <f>IF(G58="○",'区分名（差込用）'!$C$96,"")</f>
      </c>
      <c r="L58" s="45"/>
      <c r="M58" s="13"/>
      <c r="N58" s="13"/>
      <c r="O58" s="13"/>
    </row>
    <row r="59" spans="1:15" s="15" customFormat="1" ht="34.5" customHeight="1">
      <c r="A59" s="33"/>
      <c r="B59" s="34"/>
      <c r="C59" s="33"/>
      <c r="D59" s="34"/>
      <c r="E59" s="31"/>
      <c r="F59" s="2"/>
      <c r="G59" s="4"/>
      <c r="H59" s="39">
        <f>IF(F59="","",VLOOKUP(F59,'区分名（差込用）'!A:F,2,FALSE))</f>
      </c>
      <c r="I59" s="40">
        <f>IF(F59="","",VLOOKUP(F59,'区分名（差込用）'!A:F,3,FALSE))</f>
      </c>
      <c r="J59" s="39">
        <f>IF(G59="○",'区分名（差込用）'!$B$96,"")</f>
      </c>
      <c r="K59" s="43">
        <f>IF(G59="○",'区分名（差込用）'!$C$96,"")</f>
      </c>
      <c r="L59" s="46"/>
      <c r="M59" s="12"/>
      <c r="N59" s="12"/>
      <c r="O59" s="12"/>
    </row>
    <row r="60" spans="1:15" s="15" customFormat="1" ht="34.5" customHeight="1">
      <c r="A60" s="33"/>
      <c r="B60" s="34"/>
      <c r="C60" s="33"/>
      <c r="D60" s="34"/>
      <c r="E60" s="31"/>
      <c r="F60" s="2"/>
      <c r="G60" s="4"/>
      <c r="H60" s="39">
        <f>IF(F60="","",VLOOKUP(F60,'区分名（差込用）'!A:F,2,FALSE))</f>
      </c>
      <c r="I60" s="40">
        <f>IF(F60="","",VLOOKUP(F60,'区分名（差込用）'!A:F,3,FALSE))</f>
      </c>
      <c r="J60" s="41">
        <f>IF(G60="○",'区分名（差込用）'!$B$96,"")</f>
      </c>
      <c r="K60" s="42">
        <f>IF(G60="○",'区分名（差込用）'!$C$96,"")</f>
      </c>
      <c r="L60" s="47"/>
      <c r="M60" s="12"/>
      <c r="N60" s="12"/>
      <c r="O60" s="12"/>
    </row>
    <row r="61" spans="1:15" s="15" customFormat="1" ht="34.5" customHeight="1">
      <c r="A61" s="33"/>
      <c r="B61" s="34"/>
      <c r="C61" s="33"/>
      <c r="D61" s="34"/>
      <c r="E61" s="31"/>
      <c r="F61" s="2"/>
      <c r="G61" s="4"/>
      <c r="H61" s="39">
        <f>IF(F61="","",VLOOKUP(F61,'区分名（差込用）'!A:F,2,FALSE))</f>
      </c>
      <c r="I61" s="40">
        <f>IF(F61="","",VLOOKUP(F61,'区分名（差込用）'!A:F,3,FALSE))</f>
      </c>
      <c r="J61" s="39">
        <f>IF(G61="○",'区分名（差込用）'!$B$96,"")</f>
      </c>
      <c r="K61" s="43">
        <f>IF(G61="○",'区分名（差込用）'!$C$96,"")</f>
      </c>
      <c r="L61" s="46"/>
      <c r="M61" s="12"/>
      <c r="N61" s="12"/>
      <c r="O61" s="12"/>
    </row>
    <row r="62" spans="1:15" s="15" customFormat="1" ht="34.5" customHeight="1">
      <c r="A62" s="33"/>
      <c r="B62" s="34"/>
      <c r="C62" s="33"/>
      <c r="D62" s="34"/>
      <c r="E62" s="31"/>
      <c r="F62" s="2"/>
      <c r="G62" s="4"/>
      <c r="H62" s="39">
        <f>IF(F62="","",VLOOKUP(F62,'区分名（差込用）'!A:F,2,FALSE))</f>
      </c>
      <c r="I62" s="40">
        <f>IF(F62="","",VLOOKUP(F62,'区分名（差込用）'!A:F,3,FALSE))</f>
      </c>
      <c r="J62" s="41">
        <f>IF(G62="○",'区分名（差込用）'!$B$96,"")</f>
      </c>
      <c r="K62" s="42">
        <f>IF(G62="○",'区分名（差込用）'!$C$96,"")</f>
      </c>
      <c r="L62" s="47"/>
      <c r="M62" s="12"/>
      <c r="N62" s="12"/>
      <c r="O62" s="12"/>
    </row>
    <row r="63" spans="1:15" s="15" customFormat="1" ht="34.5" customHeight="1">
      <c r="A63" s="33"/>
      <c r="B63" s="34"/>
      <c r="C63" s="33"/>
      <c r="D63" s="34"/>
      <c r="E63" s="31"/>
      <c r="F63" s="2"/>
      <c r="G63" s="4"/>
      <c r="H63" s="39">
        <f>IF(F63="","",VLOOKUP(F63,'区分名（差込用）'!A:F,2,FALSE))</f>
      </c>
      <c r="I63" s="40">
        <f>IF(F63="","",VLOOKUP(F63,'区分名（差込用）'!A:F,3,FALSE))</f>
      </c>
      <c r="J63" s="39">
        <f>IF(G63="○",'区分名（差込用）'!$B$96,"")</f>
      </c>
      <c r="K63" s="43">
        <f>IF(G63="○",'区分名（差込用）'!$C$96,"")</f>
      </c>
      <c r="L63" s="46"/>
      <c r="M63" s="12"/>
      <c r="N63" s="12"/>
      <c r="O63" s="12"/>
    </row>
    <row r="64" spans="1:15" s="15" customFormat="1" ht="34.5" customHeight="1">
      <c r="A64" s="33"/>
      <c r="B64" s="34"/>
      <c r="C64" s="33"/>
      <c r="D64" s="34"/>
      <c r="E64" s="31"/>
      <c r="F64" s="2"/>
      <c r="G64" s="4"/>
      <c r="H64" s="39">
        <f>IF(F64="","",VLOOKUP(F64,'区分名（差込用）'!A:F,2,FALSE))</f>
      </c>
      <c r="I64" s="40">
        <f>IF(F64="","",VLOOKUP(F64,'区分名（差込用）'!A:F,3,FALSE))</f>
      </c>
      <c r="J64" s="41">
        <f>IF(G64="○",'区分名（差込用）'!$B$96,"")</f>
      </c>
      <c r="K64" s="42">
        <f>IF(G64="○",'区分名（差込用）'!$C$96,"")</f>
      </c>
      <c r="L64" s="47"/>
      <c r="M64" s="12"/>
      <c r="N64" s="12"/>
      <c r="O64" s="12"/>
    </row>
    <row r="65" spans="1:15" s="15" customFormat="1" ht="34.5" customHeight="1">
      <c r="A65" s="33"/>
      <c r="B65" s="34"/>
      <c r="C65" s="33"/>
      <c r="D65" s="34"/>
      <c r="E65" s="31"/>
      <c r="F65" s="2"/>
      <c r="G65" s="4"/>
      <c r="H65" s="39">
        <f>IF(F65="","",VLOOKUP(F65,'区分名（差込用）'!A:F,2,FALSE))</f>
      </c>
      <c r="I65" s="40">
        <f>IF(F65="","",VLOOKUP(F65,'区分名（差込用）'!A:F,3,FALSE))</f>
      </c>
      <c r="J65" s="39">
        <f>IF(G65="○",'区分名（差込用）'!$B$96,"")</f>
      </c>
      <c r="K65" s="43">
        <f>IF(G65="○",'区分名（差込用）'!$C$96,"")</f>
      </c>
      <c r="L65" s="46"/>
      <c r="M65" s="12"/>
      <c r="N65" s="12"/>
      <c r="O65" s="12"/>
    </row>
    <row r="66" spans="1:15" s="15" customFormat="1" ht="34.5" customHeight="1">
      <c r="A66" s="33"/>
      <c r="B66" s="34"/>
      <c r="C66" s="33"/>
      <c r="D66" s="34"/>
      <c r="E66" s="13"/>
      <c r="F66" s="2"/>
      <c r="G66" s="4"/>
      <c r="H66" s="39">
        <f>IF(F66="","",VLOOKUP(F66,'区分名（差込用）'!A:F,2,FALSE))</f>
      </c>
      <c r="I66" s="40">
        <f>IF(F66="","",VLOOKUP(F66,'区分名（差込用）'!A:F,3,FALSE))</f>
      </c>
      <c r="J66" s="41">
        <f>IF(G66="○",'区分名（差込用）'!$B$96,"")</f>
      </c>
      <c r="K66" s="42">
        <f>IF(G66="○",'区分名（差込用）'!$C$96,"")</f>
      </c>
      <c r="L66" s="45"/>
      <c r="M66" s="13"/>
      <c r="N66" s="13"/>
      <c r="O66" s="13"/>
    </row>
    <row r="67" spans="1:15" s="15" customFormat="1" ht="34.5" customHeight="1">
      <c r="A67" s="33"/>
      <c r="B67" s="34"/>
      <c r="C67" s="33"/>
      <c r="D67" s="34"/>
      <c r="E67" s="31"/>
      <c r="F67" s="2"/>
      <c r="G67" s="4"/>
      <c r="H67" s="39">
        <f>IF(F67="","",VLOOKUP(F67,'区分名（差込用）'!A:F,2,FALSE))</f>
      </c>
      <c r="I67" s="40">
        <f>IF(F67="","",VLOOKUP(F67,'区分名（差込用）'!A:F,3,FALSE))</f>
      </c>
      <c r="J67" s="39">
        <f>IF(G67="○",'区分名（差込用）'!$B$96,"")</f>
      </c>
      <c r="K67" s="43">
        <f>IF(G67="○",'区分名（差込用）'!$C$96,"")</f>
      </c>
      <c r="L67" s="46"/>
      <c r="M67" s="12"/>
      <c r="N67" s="12"/>
      <c r="O67" s="12"/>
    </row>
    <row r="68" spans="1:15" s="15" customFormat="1" ht="34.5" customHeight="1">
      <c r="A68" s="33"/>
      <c r="B68" s="34"/>
      <c r="C68" s="33"/>
      <c r="D68" s="34"/>
      <c r="E68" s="31"/>
      <c r="F68" s="2"/>
      <c r="G68" s="4"/>
      <c r="H68" s="39">
        <f>IF(F68="","",VLOOKUP(F68,'区分名（差込用）'!A:F,2,FALSE))</f>
      </c>
      <c r="I68" s="40">
        <f>IF(F68="","",VLOOKUP(F68,'区分名（差込用）'!A:F,3,FALSE))</f>
      </c>
      <c r="J68" s="41">
        <f>IF(G68="○",'区分名（差込用）'!$B$96,"")</f>
      </c>
      <c r="K68" s="42">
        <f>IF(G68="○",'区分名（差込用）'!$C$96,"")</f>
      </c>
      <c r="L68" s="47"/>
      <c r="M68" s="12"/>
      <c r="N68" s="12"/>
      <c r="O68" s="12"/>
    </row>
    <row r="69" spans="1:15" s="15" customFormat="1" ht="34.5" customHeight="1">
      <c r="A69" s="33"/>
      <c r="B69" s="34"/>
      <c r="C69" s="33"/>
      <c r="D69" s="34"/>
      <c r="E69" s="31"/>
      <c r="F69" s="2"/>
      <c r="G69" s="4"/>
      <c r="H69" s="39">
        <f>IF(F69="","",VLOOKUP(F69,'区分名（差込用）'!A:F,2,FALSE))</f>
      </c>
      <c r="I69" s="40">
        <f>IF(F69="","",VLOOKUP(F69,'区分名（差込用）'!A:F,3,FALSE))</f>
      </c>
      <c r="J69" s="39">
        <f>IF(G69="○",'区分名（差込用）'!$B$96,"")</f>
      </c>
      <c r="K69" s="43">
        <f>IF(G69="○",'区分名（差込用）'!$C$96,"")</f>
      </c>
      <c r="L69" s="46"/>
      <c r="M69" s="12"/>
      <c r="N69" s="12"/>
      <c r="O69" s="12"/>
    </row>
    <row r="70" spans="1:15" s="15" customFormat="1" ht="34.5" customHeight="1">
      <c r="A70" s="33"/>
      <c r="B70" s="34"/>
      <c r="C70" s="33"/>
      <c r="D70" s="34"/>
      <c r="E70" s="31"/>
      <c r="F70" s="2"/>
      <c r="G70" s="4"/>
      <c r="H70" s="39">
        <f>IF(F70="","",VLOOKUP(F70,'区分名（差込用）'!A:F,2,FALSE))</f>
      </c>
      <c r="I70" s="40">
        <f>IF(F70="","",VLOOKUP(F70,'区分名（差込用）'!A:F,3,FALSE))</f>
      </c>
      <c r="J70" s="41">
        <f>IF(G70="○",'区分名（差込用）'!$B$96,"")</f>
      </c>
      <c r="K70" s="42">
        <f>IF(G70="○",'区分名（差込用）'!$C$96,"")</f>
      </c>
      <c r="L70" s="47"/>
      <c r="M70" s="12"/>
      <c r="N70" s="12"/>
      <c r="O70" s="12"/>
    </row>
    <row r="71" spans="1:15" s="15" customFormat="1" ht="34.5" customHeight="1">
      <c r="A71" s="33"/>
      <c r="B71" s="34"/>
      <c r="C71" s="33"/>
      <c r="D71" s="34"/>
      <c r="E71" s="31"/>
      <c r="F71" s="2"/>
      <c r="G71" s="4"/>
      <c r="H71" s="39">
        <f>IF(F71="","",VLOOKUP(F71,'区分名（差込用）'!A:F,2,FALSE))</f>
      </c>
      <c r="I71" s="40">
        <f>IF(F71="","",VLOOKUP(F71,'区分名（差込用）'!A:F,3,FALSE))</f>
      </c>
      <c r="J71" s="39">
        <f>IF(G71="○",'区分名（差込用）'!$B$96,"")</f>
      </c>
      <c r="K71" s="43">
        <f>IF(G71="○",'区分名（差込用）'!$C$96,"")</f>
      </c>
      <c r="L71" s="46"/>
      <c r="M71" s="12"/>
      <c r="N71" s="12"/>
      <c r="O71" s="12"/>
    </row>
    <row r="72" spans="1:15" s="15" customFormat="1" ht="34.5" customHeight="1">
      <c r="A72" s="33"/>
      <c r="B72" s="34"/>
      <c r="C72" s="33"/>
      <c r="D72" s="34"/>
      <c r="E72" s="31"/>
      <c r="F72" s="2"/>
      <c r="G72" s="4"/>
      <c r="H72" s="39">
        <f>IF(F72="","",VLOOKUP(F72,'区分名（差込用）'!A:F,2,FALSE))</f>
      </c>
      <c r="I72" s="40">
        <f>IF(F72="","",VLOOKUP(F72,'区分名（差込用）'!A:F,3,FALSE))</f>
      </c>
      <c r="J72" s="41">
        <f>IF(G72="○",'区分名（差込用）'!$B$96,"")</f>
      </c>
      <c r="K72" s="42">
        <f>IF(G72="○",'区分名（差込用）'!$C$96,"")</f>
      </c>
      <c r="L72" s="47"/>
      <c r="M72" s="12"/>
      <c r="N72" s="12"/>
      <c r="O72" s="12"/>
    </row>
    <row r="73" spans="1:15" s="15" customFormat="1" ht="34.5" customHeight="1">
      <c r="A73" s="33"/>
      <c r="B73" s="34"/>
      <c r="C73" s="33"/>
      <c r="D73" s="34"/>
      <c r="E73" s="31"/>
      <c r="F73" s="2"/>
      <c r="G73" s="4"/>
      <c r="H73" s="39">
        <f>IF(F73="","",VLOOKUP(F73,'区分名（差込用）'!A:F,2,FALSE))</f>
      </c>
      <c r="I73" s="40">
        <f>IF(F73="","",VLOOKUP(F73,'区分名（差込用）'!A:F,3,FALSE))</f>
      </c>
      <c r="J73" s="39">
        <f>IF(G73="○",'区分名（差込用）'!$B$96,"")</f>
      </c>
      <c r="K73" s="43">
        <f>IF(G73="○",'区分名（差込用）'!$C$96,"")</f>
      </c>
      <c r="L73" s="46"/>
      <c r="M73" s="12"/>
      <c r="N73" s="12"/>
      <c r="O73" s="12"/>
    </row>
    <row r="74" spans="1:15" s="15" customFormat="1" ht="34.5" customHeight="1">
      <c r="A74" s="33"/>
      <c r="B74" s="34"/>
      <c r="C74" s="33"/>
      <c r="D74" s="34"/>
      <c r="E74" s="13"/>
      <c r="F74" s="2"/>
      <c r="G74" s="4"/>
      <c r="H74" s="39">
        <f>IF(F74="","",VLOOKUP(F74,'区分名（差込用）'!A:F,2,FALSE))</f>
      </c>
      <c r="I74" s="40">
        <f>IF(F74="","",VLOOKUP(F74,'区分名（差込用）'!A:F,3,FALSE))</f>
      </c>
      <c r="J74" s="41">
        <f>IF(G74="○",'区分名（差込用）'!$B$96,"")</f>
      </c>
      <c r="K74" s="42">
        <f>IF(G74="○",'区分名（差込用）'!$C$96,"")</f>
      </c>
      <c r="L74" s="45"/>
      <c r="M74" s="13"/>
      <c r="N74" s="13"/>
      <c r="O74" s="13"/>
    </row>
    <row r="75" spans="1:15" s="15" customFormat="1" ht="34.5" customHeight="1">
      <c r="A75" s="33"/>
      <c r="B75" s="34"/>
      <c r="C75" s="33"/>
      <c r="D75" s="34"/>
      <c r="E75" s="31"/>
      <c r="F75" s="2"/>
      <c r="G75" s="4"/>
      <c r="H75" s="39">
        <f>IF(F75="","",VLOOKUP(F75,'区分名（差込用）'!A:F,2,FALSE))</f>
      </c>
      <c r="I75" s="40">
        <f>IF(F75="","",VLOOKUP(F75,'区分名（差込用）'!A:F,3,FALSE))</f>
      </c>
      <c r="J75" s="39">
        <f>IF(G75="○",'区分名（差込用）'!$B$96,"")</f>
      </c>
      <c r="K75" s="43">
        <f>IF(G75="○",'区分名（差込用）'!$C$96,"")</f>
      </c>
      <c r="L75" s="46"/>
      <c r="M75" s="12"/>
      <c r="N75" s="12"/>
      <c r="O75" s="12"/>
    </row>
    <row r="76" spans="1:15" s="15" customFormat="1" ht="34.5" customHeight="1">
      <c r="A76" s="33"/>
      <c r="B76" s="34"/>
      <c r="C76" s="33"/>
      <c r="D76" s="34"/>
      <c r="E76" s="31"/>
      <c r="F76" s="2"/>
      <c r="G76" s="4"/>
      <c r="H76" s="39">
        <f>IF(F76="","",VLOOKUP(F76,'区分名（差込用）'!A:F,2,FALSE))</f>
      </c>
      <c r="I76" s="40">
        <f>IF(F76="","",VLOOKUP(F76,'区分名（差込用）'!A:F,3,FALSE))</f>
      </c>
      <c r="J76" s="41">
        <f>IF(G76="○",'区分名（差込用）'!$B$96,"")</f>
      </c>
      <c r="K76" s="42">
        <f>IF(G76="○",'区分名（差込用）'!$C$96,"")</f>
      </c>
      <c r="L76" s="47"/>
      <c r="M76" s="12"/>
      <c r="N76" s="12"/>
      <c r="O76" s="12"/>
    </row>
    <row r="77" spans="1:15" s="15" customFormat="1" ht="34.5" customHeight="1">
      <c r="A77" s="33"/>
      <c r="B77" s="34"/>
      <c r="C77" s="33"/>
      <c r="D77" s="34"/>
      <c r="E77" s="31"/>
      <c r="F77" s="2"/>
      <c r="G77" s="4"/>
      <c r="H77" s="39">
        <f>IF(F77="","",VLOOKUP(F77,'区分名（差込用）'!A:F,2,FALSE))</f>
      </c>
      <c r="I77" s="40">
        <f>IF(F77="","",VLOOKUP(F77,'区分名（差込用）'!A:F,3,FALSE))</f>
      </c>
      <c r="J77" s="39">
        <f>IF(G77="○",'区分名（差込用）'!$B$96,"")</f>
      </c>
      <c r="K77" s="43">
        <f>IF(G77="○",'区分名（差込用）'!$C$96,"")</f>
      </c>
      <c r="L77" s="46"/>
      <c r="M77" s="12"/>
      <c r="N77" s="12"/>
      <c r="O77" s="12"/>
    </row>
    <row r="78" spans="1:15" s="15" customFormat="1" ht="34.5" customHeight="1">
      <c r="A78" s="33"/>
      <c r="B78" s="34"/>
      <c r="C78" s="33"/>
      <c r="D78" s="34"/>
      <c r="E78" s="31"/>
      <c r="F78" s="2"/>
      <c r="G78" s="4"/>
      <c r="H78" s="39">
        <f>IF(F78="","",VLOOKUP(F78,'区分名（差込用）'!A:F,2,FALSE))</f>
      </c>
      <c r="I78" s="40">
        <f>IF(F78="","",VLOOKUP(F78,'区分名（差込用）'!A:F,3,FALSE))</f>
      </c>
      <c r="J78" s="41">
        <f>IF(G78="○",'区分名（差込用）'!$B$96,"")</f>
      </c>
      <c r="K78" s="42">
        <f>IF(G78="○",'区分名（差込用）'!$C$96,"")</f>
      </c>
      <c r="L78" s="47"/>
      <c r="M78" s="12"/>
      <c r="N78" s="12"/>
      <c r="O78" s="12"/>
    </row>
    <row r="79" spans="1:15" s="15" customFormat="1" ht="34.5" customHeight="1">
      <c r="A79" s="33"/>
      <c r="B79" s="34"/>
      <c r="C79" s="33"/>
      <c r="D79" s="34"/>
      <c r="E79" s="31"/>
      <c r="F79" s="2"/>
      <c r="G79" s="4"/>
      <c r="H79" s="39">
        <f>IF(F79="","",VLOOKUP(F79,'区分名（差込用）'!A:F,2,FALSE))</f>
      </c>
      <c r="I79" s="40">
        <f>IF(F79="","",VLOOKUP(F79,'区分名（差込用）'!A:F,3,FALSE))</f>
      </c>
      <c r="J79" s="39">
        <f>IF(G79="○",'区分名（差込用）'!$B$96,"")</f>
      </c>
      <c r="K79" s="43">
        <f>IF(G79="○",'区分名（差込用）'!$C$96,"")</f>
      </c>
      <c r="L79" s="46"/>
      <c r="M79" s="12"/>
      <c r="N79" s="12"/>
      <c r="O79" s="12"/>
    </row>
    <row r="80" spans="1:15" s="15" customFormat="1" ht="34.5" customHeight="1">
      <c r="A80" s="33"/>
      <c r="B80" s="34"/>
      <c r="C80" s="33"/>
      <c r="D80" s="34"/>
      <c r="E80" s="31"/>
      <c r="F80" s="2"/>
      <c r="G80" s="4"/>
      <c r="H80" s="39">
        <f>IF(F80="","",VLOOKUP(F80,'区分名（差込用）'!A:F,2,FALSE))</f>
      </c>
      <c r="I80" s="40">
        <f>IF(F80="","",VLOOKUP(F80,'区分名（差込用）'!A:F,3,FALSE))</f>
      </c>
      <c r="J80" s="41">
        <f>IF(G80="○",'区分名（差込用）'!$B$96,"")</f>
      </c>
      <c r="K80" s="42">
        <f>IF(G80="○",'区分名（差込用）'!$C$96,"")</f>
      </c>
      <c r="L80" s="47"/>
      <c r="M80" s="12"/>
      <c r="N80" s="12"/>
      <c r="O80" s="12"/>
    </row>
    <row r="81" spans="1:15" s="15" customFormat="1" ht="34.5" customHeight="1">
      <c r="A81" s="33"/>
      <c r="B81" s="34"/>
      <c r="C81" s="33"/>
      <c r="D81" s="34"/>
      <c r="E81" s="31"/>
      <c r="F81" s="2"/>
      <c r="G81" s="4"/>
      <c r="H81" s="39">
        <f>IF(F81="","",VLOOKUP(F81,'区分名（差込用）'!A:F,2,FALSE))</f>
      </c>
      <c r="I81" s="40">
        <f>IF(F81="","",VLOOKUP(F81,'区分名（差込用）'!A:F,3,FALSE))</f>
      </c>
      <c r="J81" s="39">
        <f>IF(G81="○",'区分名（差込用）'!$B$96,"")</f>
      </c>
      <c r="K81" s="43">
        <f>IF(G81="○",'区分名（差込用）'!$C$96,"")</f>
      </c>
      <c r="L81" s="46"/>
      <c r="M81" s="12"/>
      <c r="N81" s="12"/>
      <c r="O81" s="12"/>
    </row>
    <row r="82" spans="1:15" s="15" customFormat="1" ht="34.5" customHeight="1">
      <c r="A82" s="33"/>
      <c r="B82" s="34"/>
      <c r="C82" s="33"/>
      <c r="D82" s="34"/>
      <c r="E82" s="13"/>
      <c r="F82" s="2"/>
      <c r="G82" s="4"/>
      <c r="H82" s="39">
        <f>IF(F82="","",VLOOKUP(F82,'区分名（差込用）'!A:F,2,FALSE))</f>
      </c>
      <c r="I82" s="40">
        <f>IF(F82="","",VLOOKUP(F82,'区分名（差込用）'!A:F,3,FALSE))</f>
      </c>
      <c r="J82" s="41">
        <f>IF(G82="○",'区分名（差込用）'!$B$96,"")</f>
      </c>
      <c r="K82" s="42">
        <f>IF(G82="○",'区分名（差込用）'!$C$96,"")</f>
      </c>
      <c r="L82" s="45"/>
      <c r="M82" s="13"/>
      <c r="N82" s="13"/>
      <c r="O82" s="13"/>
    </row>
    <row r="83" spans="1:15" s="15" customFormat="1" ht="34.5" customHeight="1">
      <c r="A83" s="33"/>
      <c r="B83" s="34"/>
      <c r="C83" s="33"/>
      <c r="D83" s="34"/>
      <c r="E83" s="31"/>
      <c r="F83" s="2"/>
      <c r="G83" s="4"/>
      <c r="H83" s="39">
        <f>IF(F83="","",VLOOKUP(F83,'区分名（差込用）'!A:F,2,FALSE))</f>
      </c>
      <c r="I83" s="40">
        <f>IF(F83="","",VLOOKUP(F83,'区分名（差込用）'!A:F,3,FALSE))</f>
      </c>
      <c r="J83" s="39">
        <f>IF(G83="○",'区分名（差込用）'!$B$96,"")</f>
      </c>
      <c r="K83" s="43">
        <f>IF(G83="○",'区分名（差込用）'!$C$96,"")</f>
      </c>
      <c r="L83" s="46"/>
      <c r="M83" s="12"/>
      <c r="N83" s="12"/>
      <c r="O83" s="12"/>
    </row>
    <row r="84" spans="1:15" s="15" customFormat="1" ht="34.5" customHeight="1">
      <c r="A84" s="33"/>
      <c r="B84" s="34"/>
      <c r="C84" s="33"/>
      <c r="D84" s="34"/>
      <c r="E84" s="31"/>
      <c r="F84" s="2"/>
      <c r="G84" s="4"/>
      <c r="H84" s="39">
        <f>IF(F84="","",VLOOKUP(F84,'区分名（差込用）'!A:F,2,FALSE))</f>
      </c>
      <c r="I84" s="40">
        <f>IF(F84="","",VLOOKUP(F84,'区分名（差込用）'!A:F,3,FALSE))</f>
      </c>
      <c r="J84" s="41">
        <f>IF(G84="○",'区分名（差込用）'!$B$96,"")</f>
      </c>
      <c r="K84" s="42">
        <f>IF(G84="○",'区分名（差込用）'!$C$96,"")</f>
      </c>
      <c r="L84" s="47"/>
      <c r="M84" s="12"/>
      <c r="N84" s="12"/>
      <c r="O84" s="12"/>
    </row>
    <row r="85" spans="1:15" s="15" customFormat="1" ht="34.5" customHeight="1">
      <c r="A85" s="33"/>
      <c r="B85" s="34"/>
      <c r="C85" s="33"/>
      <c r="D85" s="34"/>
      <c r="E85" s="31"/>
      <c r="F85" s="2"/>
      <c r="G85" s="4"/>
      <c r="H85" s="39">
        <f>IF(F85="","",VLOOKUP(F85,'区分名（差込用）'!A:F,2,FALSE))</f>
      </c>
      <c r="I85" s="40">
        <f>IF(F85="","",VLOOKUP(F85,'区分名（差込用）'!A:F,3,FALSE))</f>
      </c>
      <c r="J85" s="39">
        <f>IF(G85="○",'区分名（差込用）'!$B$96,"")</f>
      </c>
      <c r="K85" s="43">
        <f>IF(G85="○",'区分名（差込用）'!$C$96,"")</f>
      </c>
      <c r="L85" s="46"/>
      <c r="M85" s="12"/>
      <c r="N85" s="12"/>
      <c r="O85" s="12"/>
    </row>
    <row r="86" spans="1:15" s="15" customFormat="1" ht="34.5" customHeight="1">
      <c r="A86" s="33"/>
      <c r="B86" s="34"/>
      <c r="C86" s="33"/>
      <c r="D86" s="34"/>
      <c r="E86" s="31"/>
      <c r="F86" s="2"/>
      <c r="G86" s="4"/>
      <c r="H86" s="39">
        <f>IF(F86="","",VLOOKUP(F86,'区分名（差込用）'!A:F,2,FALSE))</f>
      </c>
      <c r="I86" s="40">
        <f>IF(F86="","",VLOOKUP(F86,'区分名（差込用）'!A:F,3,FALSE))</f>
      </c>
      <c r="J86" s="41">
        <f>IF(G86="○",'区分名（差込用）'!$B$96,"")</f>
      </c>
      <c r="K86" s="42">
        <f>IF(G86="○",'区分名（差込用）'!$C$96,"")</f>
      </c>
      <c r="L86" s="47"/>
      <c r="M86" s="12"/>
      <c r="N86" s="12"/>
      <c r="O86" s="12"/>
    </row>
    <row r="87" spans="1:15" s="15" customFormat="1" ht="34.5" customHeight="1">
      <c r="A87" s="33"/>
      <c r="B87" s="34"/>
      <c r="C87" s="33"/>
      <c r="D87" s="34"/>
      <c r="E87" s="31"/>
      <c r="F87" s="2"/>
      <c r="G87" s="4"/>
      <c r="H87" s="39">
        <f>IF(F87="","",VLOOKUP(F87,'区分名（差込用）'!A:F,2,FALSE))</f>
      </c>
      <c r="I87" s="40">
        <f>IF(F87="","",VLOOKUP(F87,'区分名（差込用）'!A:F,3,FALSE))</f>
      </c>
      <c r="J87" s="39">
        <f>IF(G87="○",'区分名（差込用）'!$B$96,"")</f>
      </c>
      <c r="K87" s="43">
        <f>IF(G87="○",'区分名（差込用）'!$C$96,"")</f>
      </c>
      <c r="L87" s="46"/>
      <c r="M87" s="12"/>
      <c r="N87" s="12"/>
      <c r="O87" s="12"/>
    </row>
    <row r="88" spans="1:15" s="15" customFormat="1" ht="34.5" customHeight="1">
      <c r="A88" s="33"/>
      <c r="B88" s="34"/>
      <c r="C88" s="33"/>
      <c r="D88" s="34"/>
      <c r="E88" s="31"/>
      <c r="F88" s="2"/>
      <c r="G88" s="4"/>
      <c r="H88" s="39">
        <f>IF(F88="","",VLOOKUP(F88,'区分名（差込用）'!A:F,2,FALSE))</f>
      </c>
      <c r="I88" s="40">
        <f>IF(F88="","",VLOOKUP(F88,'区分名（差込用）'!A:F,3,FALSE))</f>
      </c>
      <c r="J88" s="41">
        <f>IF(G88="○",'区分名（差込用）'!$B$96,"")</f>
      </c>
      <c r="K88" s="42">
        <f>IF(G88="○",'区分名（差込用）'!$C$96,"")</f>
      </c>
      <c r="L88" s="47"/>
      <c r="M88" s="12"/>
      <c r="N88" s="12"/>
      <c r="O88" s="12"/>
    </row>
    <row r="89" spans="1:15" s="15" customFormat="1" ht="34.5" customHeight="1">
      <c r="A89" s="33"/>
      <c r="B89" s="34"/>
      <c r="C89" s="33"/>
      <c r="D89" s="34"/>
      <c r="E89" s="31"/>
      <c r="F89" s="2"/>
      <c r="G89" s="4"/>
      <c r="H89" s="39">
        <f>IF(F89="","",VLOOKUP(F89,'区分名（差込用）'!A:F,2,FALSE))</f>
      </c>
      <c r="I89" s="40">
        <f>IF(F89="","",VLOOKUP(F89,'区分名（差込用）'!A:F,3,FALSE))</f>
      </c>
      <c r="J89" s="39">
        <f>IF(G89="○",'区分名（差込用）'!$B$96,"")</f>
      </c>
      <c r="K89" s="43">
        <f>IF(G89="○",'区分名（差込用）'!$C$96,"")</f>
      </c>
      <c r="L89" s="46"/>
      <c r="M89" s="12"/>
      <c r="N89" s="12"/>
      <c r="O89" s="12"/>
    </row>
    <row r="90" spans="1:15" s="15" customFormat="1" ht="34.5" customHeight="1">
      <c r="A90" s="33"/>
      <c r="B90" s="34"/>
      <c r="C90" s="33"/>
      <c r="D90" s="34"/>
      <c r="E90" s="13"/>
      <c r="F90" s="2"/>
      <c r="G90" s="4"/>
      <c r="H90" s="39">
        <f>IF(F90="","",VLOOKUP(F90,'区分名（差込用）'!A:F,2,FALSE))</f>
      </c>
      <c r="I90" s="40">
        <f>IF(F90="","",VLOOKUP(F90,'区分名（差込用）'!A:F,3,FALSE))</f>
      </c>
      <c r="J90" s="41">
        <f>IF(G90="○",'区分名（差込用）'!$B$96,"")</f>
      </c>
      <c r="K90" s="42">
        <f>IF(G90="○",'区分名（差込用）'!$C$96,"")</f>
      </c>
      <c r="L90" s="45"/>
      <c r="M90" s="13"/>
      <c r="N90" s="13"/>
      <c r="O90" s="13"/>
    </row>
    <row r="91" spans="1:15" s="15" customFormat="1" ht="34.5" customHeight="1">
      <c r="A91" s="33"/>
      <c r="B91" s="34"/>
      <c r="C91" s="33"/>
      <c r="D91" s="34"/>
      <c r="E91" s="31"/>
      <c r="F91" s="2"/>
      <c r="G91" s="4"/>
      <c r="H91" s="39">
        <f>IF(F91="","",VLOOKUP(F91,'区分名（差込用）'!A:F,2,FALSE))</f>
      </c>
      <c r="I91" s="40">
        <f>IF(F91="","",VLOOKUP(F91,'区分名（差込用）'!A:F,3,FALSE))</f>
      </c>
      <c r="J91" s="39">
        <f>IF(G91="○",'区分名（差込用）'!$B$96,"")</f>
      </c>
      <c r="K91" s="43">
        <f>IF(G91="○",'区分名（差込用）'!$C$96,"")</f>
      </c>
      <c r="L91" s="46"/>
      <c r="M91" s="12"/>
      <c r="N91" s="12"/>
      <c r="O91" s="12"/>
    </row>
    <row r="92" spans="1:15" s="15" customFormat="1" ht="34.5" customHeight="1">
      <c r="A92" s="33"/>
      <c r="B92" s="34"/>
      <c r="C92" s="33"/>
      <c r="D92" s="34"/>
      <c r="E92" s="31"/>
      <c r="F92" s="2"/>
      <c r="G92" s="4"/>
      <c r="H92" s="39">
        <f>IF(F92="","",VLOOKUP(F92,'区分名（差込用）'!A:F,2,FALSE))</f>
      </c>
      <c r="I92" s="40">
        <f>IF(F92="","",VLOOKUP(F92,'区分名（差込用）'!A:F,3,FALSE))</f>
      </c>
      <c r="J92" s="41">
        <f>IF(G92="○",'区分名（差込用）'!$B$96,"")</f>
      </c>
      <c r="K92" s="42">
        <f>IF(G92="○",'区分名（差込用）'!$C$96,"")</f>
      </c>
      <c r="L92" s="47"/>
      <c r="M92" s="12"/>
      <c r="N92" s="12"/>
      <c r="O92" s="12"/>
    </row>
    <row r="93" spans="1:15" s="15" customFormat="1" ht="34.5" customHeight="1">
      <c r="A93" s="33"/>
      <c r="B93" s="34"/>
      <c r="C93" s="33"/>
      <c r="D93" s="34"/>
      <c r="E93" s="31"/>
      <c r="F93" s="2"/>
      <c r="G93" s="4"/>
      <c r="H93" s="39">
        <f>IF(F93="","",VLOOKUP(F93,'区分名（差込用）'!A:F,2,FALSE))</f>
      </c>
      <c r="I93" s="40">
        <f>IF(F93="","",VLOOKUP(F93,'区分名（差込用）'!A:F,3,FALSE))</f>
      </c>
      <c r="J93" s="39">
        <f>IF(G93="○",'区分名（差込用）'!$B$96,"")</f>
      </c>
      <c r="K93" s="43">
        <f>IF(G93="○",'区分名（差込用）'!$C$96,"")</f>
      </c>
      <c r="L93" s="46"/>
      <c r="M93" s="12"/>
      <c r="N93" s="12"/>
      <c r="O93" s="12"/>
    </row>
    <row r="94" spans="1:15" s="15" customFormat="1" ht="34.5" customHeight="1">
      <c r="A94" s="33"/>
      <c r="B94" s="34"/>
      <c r="C94" s="33"/>
      <c r="D94" s="34"/>
      <c r="E94" s="31"/>
      <c r="F94" s="2"/>
      <c r="G94" s="4"/>
      <c r="H94" s="39">
        <f>IF(F94="","",VLOOKUP(F94,'区分名（差込用）'!A:F,2,FALSE))</f>
      </c>
      <c r="I94" s="40">
        <f>IF(F94="","",VLOOKUP(F94,'区分名（差込用）'!A:F,3,FALSE))</f>
      </c>
      <c r="J94" s="41">
        <f>IF(G94="○",'区分名（差込用）'!$B$96,"")</f>
      </c>
      <c r="K94" s="42">
        <f>IF(G94="○",'区分名（差込用）'!$C$96,"")</f>
      </c>
      <c r="L94" s="47"/>
      <c r="M94" s="12"/>
      <c r="N94" s="12"/>
      <c r="O94" s="12"/>
    </row>
    <row r="95" spans="1:15" s="15" customFormat="1" ht="34.5" customHeight="1">
      <c r="A95" s="33"/>
      <c r="B95" s="34"/>
      <c r="C95" s="33"/>
      <c r="D95" s="34"/>
      <c r="E95" s="31"/>
      <c r="F95" s="2"/>
      <c r="G95" s="4"/>
      <c r="H95" s="39">
        <f>IF(F95="","",VLOOKUP(F95,'区分名（差込用）'!A:F,2,FALSE))</f>
      </c>
      <c r="I95" s="40">
        <f>IF(F95="","",VLOOKUP(F95,'区分名（差込用）'!A:F,3,FALSE))</f>
      </c>
      <c r="J95" s="39">
        <f>IF(G95="○",'区分名（差込用）'!$B$96,"")</f>
      </c>
      <c r="K95" s="43">
        <f>IF(G95="○",'区分名（差込用）'!$C$96,"")</f>
      </c>
      <c r="L95" s="46"/>
      <c r="M95" s="12"/>
      <c r="N95" s="12"/>
      <c r="O95" s="12"/>
    </row>
    <row r="96" spans="1:15" s="15" customFormat="1" ht="34.5" customHeight="1">
      <c r="A96" s="33"/>
      <c r="B96" s="34"/>
      <c r="C96" s="33"/>
      <c r="D96" s="34"/>
      <c r="E96" s="31"/>
      <c r="F96" s="2"/>
      <c r="G96" s="4"/>
      <c r="H96" s="39">
        <f>IF(F96="","",VLOOKUP(F96,'区分名（差込用）'!A:F,2,FALSE))</f>
      </c>
      <c r="I96" s="40">
        <f>IF(F96="","",VLOOKUP(F96,'区分名（差込用）'!A:F,3,FALSE))</f>
      </c>
      <c r="J96" s="41">
        <f>IF(G96="○",'区分名（差込用）'!$B$96,"")</f>
      </c>
      <c r="K96" s="42">
        <f>IF(G96="○",'区分名（差込用）'!$C$96,"")</f>
      </c>
      <c r="L96" s="47"/>
      <c r="M96" s="12"/>
      <c r="N96" s="12"/>
      <c r="O96" s="12"/>
    </row>
    <row r="97" spans="1:15" s="15" customFormat="1" ht="34.5" customHeight="1">
      <c r="A97" s="33"/>
      <c r="B97" s="34"/>
      <c r="C97" s="33"/>
      <c r="D97" s="34"/>
      <c r="E97" s="31"/>
      <c r="F97" s="2"/>
      <c r="G97" s="4"/>
      <c r="H97" s="39">
        <f>IF(F97="","",VLOOKUP(F97,'区分名（差込用）'!A:F,2,FALSE))</f>
      </c>
      <c r="I97" s="40">
        <f>IF(F97="","",VLOOKUP(F97,'区分名（差込用）'!A:F,3,FALSE))</f>
      </c>
      <c r="J97" s="39">
        <f>IF(G97="○",'区分名（差込用）'!$B$96,"")</f>
      </c>
      <c r="K97" s="43">
        <f>IF(G97="○",'区分名（差込用）'!$C$96,"")</f>
      </c>
      <c r="L97" s="46"/>
      <c r="M97" s="12"/>
      <c r="N97" s="12"/>
      <c r="O97" s="12"/>
    </row>
    <row r="98" spans="1:15" s="15" customFormat="1" ht="34.5" customHeight="1">
      <c r="A98" s="33"/>
      <c r="B98" s="34"/>
      <c r="C98" s="33"/>
      <c r="D98" s="34"/>
      <c r="E98" s="32"/>
      <c r="F98" s="2"/>
      <c r="G98" s="4"/>
      <c r="H98" s="39">
        <f>IF(F98="","",VLOOKUP(F98,'区分名（差込用）'!A:F,2,FALSE))</f>
      </c>
      <c r="I98" s="40">
        <f>IF(F98="","",VLOOKUP(F98,'区分名（差込用）'!A:F,3,FALSE))</f>
      </c>
      <c r="J98" s="41">
        <f>IF(G98="○",'区分名（差込用）'!$B$96,"")</f>
      </c>
      <c r="K98" s="42">
        <f>IF(G98="○",'区分名（差込用）'!$C$96,"")</f>
      </c>
      <c r="L98" s="45"/>
      <c r="M98" s="1"/>
      <c r="N98" s="1"/>
      <c r="O98" s="1"/>
    </row>
    <row r="99" spans="1:15" s="15" customFormat="1" ht="34.5" customHeight="1">
      <c r="A99" s="33"/>
      <c r="B99" s="34"/>
      <c r="C99" s="33"/>
      <c r="D99" s="34"/>
      <c r="E99" s="32"/>
      <c r="F99" s="2"/>
      <c r="G99" s="4"/>
      <c r="H99" s="39">
        <f>IF(F99="","",VLOOKUP(F99,'区分名（差込用）'!A:F,2,FALSE))</f>
      </c>
      <c r="I99" s="40">
        <f>IF(F99="","",VLOOKUP(F99,'区分名（差込用）'!A:F,3,FALSE))</f>
      </c>
      <c r="J99" s="39">
        <f>IF(G99="○",'区分名（差込用）'!$B$96,"")</f>
      </c>
      <c r="K99" s="43">
        <f>IF(G99="○",'区分名（差込用）'!$C$96,"")</f>
      </c>
      <c r="L99" s="48"/>
      <c r="M99" s="1"/>
      <c r="N99" s="1"/>
      <c r="O99" s="1"/>
    </row>
    <row r="100" spans="1:15" s="15" customFormat="1" ht="34.5" customHeight="1">
      <c r="A100" s="33"/>
      <c r="B100" s="34"/>
      <c r="C100" s="33"/>
      <c r="D100" s="34"/>
      <c r="E100" s="32"/>
      <c r="F100" s="2"/>
      <c r="G100" s="4"/>
      <c r="H100" s="39">
        <f>IF(F100="","",VLOOKUP(F100,'区分名（差込用）'!A:F,2,FALSE))</f>
      </c>
      <c r="I100" s="40">
        <f>IF(F100="","",VLOOKUP(F100,'区分名（差込用）'!A:F,3,FALSE))</f>
      </c>
      <c r="J100" s="41">
        <f>IF(G100="○",'区分名（差込用）'!$B$96,"")</f>
      </c>
      <c r="K100" s="42">
        <f>IF(G100="○",'区分名（差込用）'!$C$96,"")</f>
      </c>
      <c r="L100" s="45"/>
      <c r="M100" s="1"/>
      <c r="N100" s="1"/>
      <c r="O100" s="1"/>
    </row>
  </sheetData>
  <sheetProtection selectLockedCells="1"/>
  <mergeCells count="2">
    <mergeCell ref="H1:I1"/>
    <mergeCell ref="J1:K1"/>
  </mergeCells>
  <printOptions/>
  <pageMargins left="0" right="0" top="0.6299212598425197" bottom="0.1968503937007874" header="0.1968503937007874" footer="0.1968503937007874"/>
  <pageSetup horizontalDpi="300" verticalDpi="300" orientation="landscape" paperSize="8" scale="84" r:id="rId1"/>
  <headerFooter alignWithMargins="0">
    <oddHeader>&amp;L様式３&amp;C&amp;16受講希望者名簿（機関用）</oddHeader>
  </headerFooter>
</worksheet>
</file>

<file path=xl/worksheets/sheet2.xml><?xml version="1.0" encoding="utf-8"?>
<worksheet xmlns="http://schemas.openxmlformats.org/spreadsheetml/2006/main" xmlns:r="http://schemas.openxmlformats.org/officeDocument/2006/relationships">
  <dimension ref="A1:O97"/>
  <sheetViews>
    <sheetView showZeros="0" view="pageBreakPreview" zoomScale="73" zoomScaleNormal="75" zoomScaleSheetLayoutView="73" workbookViewId="0" topLeftCell="A1">
      <pane ySplit="1" topLeftCell="BM2" activePane="bottomLeft" state="frozen"/>
      <selection pane="topLeft" activeCell="A1" sqref="A1"/>
      <selection pane="bottomLeft" activeCell="A1" sqref="A1:IV16384"/>
    </sheetView>
  </sheetViews>
  <sheetFormatPr defaultColWidth="9.00390625" defaultRowHeight="24.75" customHeight="1"/>
  <cols>
    <col min="1" max="1" width="9.625" style="28" customWidth="1"/>
    <col min="2" max="2" width="9.00390625" style="28" customWidth="1"/>
    <col min="3" max="3" width="9.625" style="28" customWidth="1"/>
    <col min="4" max="4" width="10.125" style="28" customWidth="1"/>
    <col min="5" max="5" width="6.25390625" style="9" customWidth="1"/>
    <col min="6" max="7" width="6.25390625" style="29" customWidth="1"/>
    <col min="8" max="8" width="7.875" style="8" customWidth="1"/>
    <col min="9" max="9" width="22.875" style="10" customWidth="1"/>
    <col min="10" max="10" width="6.25390625" style="8" customWidth="1"/>
    <col min="11" max="12" width="25.625" style="8" customWidth="1"/>
    <col min="13" max="13" width="11.25390625" style="8" customWidth="1"/>
    <col min="14" max="14" width="22.75390625" style="8" customWidth="1"/>
    <col min="15" max="15" width="15.50390625" style="30" customWidth="1"/>
    <col min="16" max="16384" width="9.00390625" style="9" customWidth="1"/>
  </cols>
  <sheetData>
    <row r="1" spans="1:15" s="7" customFormat="1" ht="34.5" customHeight="1">
      <c r="A1" s="25" t="s">
        <v>18</v>
      </c>
      <c r="B1" s="25" t="s">
        <v>19</v>
      </c>
      <c r="C1" s="27" t="s">
        <v>101</v>
      </c>
      <c r="D1" s="27" t="s">
        <v>102</v>
      </c>
      <c r="E1" s="26" t="s">
        <v>20</v>
      </c>
      <c r="F1" s="24" t="s">
        <v>75</v>
      </c>
      <c r="G1" s="23" t="s">
        <v>0</v>
      </c>
      <c r="H1" s="53" t="s">
        <v>40</v>
      </c>
      <c r="I1" s="54"/>
      <c r="J1" s="53" t="s">
        <v>40</v>
      </c>
      <c r="K1" s="54"/>
      <c r="L1" s="44" t="s">
        <v>104</v>
      </c>
      <c r="M1" s="5" t="s">
        <v>76</v>
      </c>
      <c r="N1" s="5" t="s">
        <v>103</v>
      </c>
      <c r="O1" s="6" t="s">
        <v>65</v>
      </c>
    </row>
    <row r="2" spans="1:15" s="14" customFormat="1" ht="34.5" customHeight="1">
      <c r="A2" s="33"/>
      <c r="B2" s="34"/>
      <c r="C2" s="33"/>
      <c r="D2" s="34"/>
      <c r="E2" s="13"/>
      <c r="F2" s="11"/>
      <c r="G2" s="11"/>
      <c r="H2" s="39">
        <f>IF(F2="","",VLOOKUP(F2,'区分名（差込用）'!A:F,2,FALSE))</f>
      </c>
      <c r="I2" s="40">
        <f>IF(F2="","",VLOOKUP(F2,'区分名（差込用）'!A:F,3,FALSE))</f>
      </c>
      <c r="J2" s="41">
        <f>IF(G2="○",'区分名（差込用）'!$B$96,"")</f>
      </c>
      <c r="K2" s="42">
        <f>IF(G2="○",'区分名（差込用）'!$C$96,"")</f>
      </c>
      <c r="L2" s="45"/>
      <c r="M2" s="13"/>
      <c r="N2" s="13"/>
      <c r="O2" s="50"/>
    </row>
    <row r="3" spans="1:15" s="15" customFormat="1" ht="34.5" customHeight="1">
      <c r="A3" s="33"/>
      <c r="B3" s="34"/>
      <c r="C3" s="33"/>
      <c r="D3" s="34"/>
      <c r="E3" s="31"/>
      <c r="F3" s="3"/>
      <c r="G3" s="2"/>
      <c r="H3" s="39">
        <f>IF(F3="","",VLOOKUP(F3,'区分名（差込用）'!A:F,2,FALSE))</f>
      </c>
      <c r="I3" s="40">
        <f>IF(F3="","",VLOOKUP(F3,'区分名（差込用）'!A:F,3,FALSE))</f>
      </c>
      <c r="J3" s="39">
        <f>IF(G3="○",'区分名（差込用）'!$B$96,"")</f>
      </c>
      <c r="K3" s="43">
        <f>IF(G3="○",'区分名（差込用）'!$C$96,"")</f>
      </c>
      <c r="L3" s="46"/>
      <c r="M3" s="12"/>
      <c r="N3" s="12"/>
      <c r="O3" s="50"/>
    </row>
    <row r="4" spans="1:15" s="15" customFormat="1" ht="34.5" customHeight="1">
      <c r="A4" s="35" t="s">
        <v>66</v>
      </c>
      <c r="B4" s="34" t="s">
        <v>67</v>
      </c>
      <c r="C4" s="33" t="s">
        <v>105</v>
      </c>
      <c r="D4" s="34" t="s">
        <v>106</v>
      </c>
      <c r="E4" s="31" t="s">
        <v>74</v>
      </c>
      <c r="F4" s="3">
        <v>1</v>
      </c>
      <c r="G4" s="2" t="s">
        <v>64</v>
      </c>
      <c r="H4" s="39" t="str">
        <f>IF(F4="","",VLOOKUP(F4,'区分名（差込用）'!A:F,2,FALSE))</f>
        <v>一</v>
      </c>
      <c r="I4" s="40" t="str">
        <f>IF(F4="","",VLOOKUP(F4,'区分名（差込用）'!A:F,3,FALSE))</f>
        <v>（計測）</v>
      </c>
      <c r="J4" s="41">
        <f>IF(G4="○",'区分名（差込用）'!$B$96,"")</f>
      </c>
      <c r="K4" s="42">
        <f>IF(G4="○",'区分名（差込用）'!$C$96,"")</f>
      </c>
      <c r="L4" s="47" t="s">
        <v>112</v>
      </c>
      <c r="M4" s="12"/>
      <c r="N4" s="12"/>
      <c r="O4" s="50"/>
    </row>
    <row r="5" spans="1:15" s="15" customFormat="1" ht="34.5" customHeight="1">
      <c r="A5" s="35" t="s">
        <v>66</v>
      </c>
      <c r="B5" s="34" t="s">
        <v>68</v>
      </c>
      <c r="C5" s="33" t="s">
        <v>105</v>
      </c>
      <c r="D5" s="34" t="s">
        <v>107</v>
      </c>
      <c r="E5" s="31" t="s">
        <v>74</v>
      </c>
      <c r="F5" s="3"/>
      <c r="G5" s="2" t="s">
        <v>111</v>
      </c>
      <c r="H5" s="39">
        <f>IF(F5="","",VLOOKUP(F5,'区分名（差込用）'!A:F,2,FALSE))</f>
      </c>
      <c r="I5" s="40">
        <f>IF(F5="","",VLOOKUP(F5,'区分名（差込用）'!A:F,3,FALSE))</f>
      </c>
      <c r="J5" s="39" t="str">
        <f>IF(G5="○",'区分名（差込用）'!$B$96,"")</f>
        <v>四十</v>
      </c>
      <c r="K5" s="43" t="str">
        <f>IF(G5="○",'区分名（差込用）'!$C$96,"")</f>
        <v>分類及び要約書の記載の適合性についての調査</v>
      </c>
      <c r="L5" s="46"/>
      <c r="M5" s="12"/>
      <c r="N5" s="12"/>
      <c r="O5" s="50"/>
    </row>
    <row r="6" spans="1:15" s="15" customFormat="1" ht="34.5" customHeight="1">
      <c r="A6" s="35" t="s">
        <v>66</v>
      </c>
      <c r="B6" s="34" t="s">
        <v>73</v>
      </c>
      <c r="C6" s="33" t="s">
        <v>105</v>
      </c>
      <c r="D6" s="34" t="s">
        <v>108</v>
      </c>
      <c r="E6" s="31" t="s">
        <v>74</v>
      </c>
      <c r="F6" s="3">
        <v>2</v>
      </c>
      <c r="G6" s="2" t="s">
        <v>111</v>
      </c>
      <c r="H6" s="39" t="str">
        <f>IF(F6="","",VLOOKUP(F6,'区分名（差込用）'!A:F,2,FALSE))</f>
        <v>二</v>
      </c>
      <c r="I6" s="40" t="str">
        <f>IF(F6="","",VLOOKUP(F6,'区分名（差込用）'!A:F,3,FALSE))</f>
        <v>（ナノ物理）</v>
      </c>
      <c r="J6" s="41" t="str">
        <f>IF(G6="○",'区分名（差込用）'!$B$96,"")</f>
        <v>四十</v>
      </c>
      <c r="K6" s="42" t="str">
        <f>IF(G6="○",'区分名（差込用）'!$C$96,"")</f>
        <v>分類及び要約書の記載の適合性についての調査</v>
      </c>
      <c r="L6" s="47" t="s">
        <v>113</v>
      </c>
      <c r="M6" s="12"/>
      <c r="N6" s="12"/>
      <c r="O6" s="50"/>
    </row>
    <row r="7" spans="1:15" s="15" customFormat="1" ht="34.5" customHeight="1">
      <c r="A7" s="33"/>
      <c r="B7" s="34"/>
      <c r="C7" s="33"/>
      <c r="D7" s="34"/>
      <c r="E7" s="31"/>
      <c r="F7" s="2"/>
      <c r="G7" s="2"/>
      <c r="H7" s="39">
        <f>IF(F7="","",VLOOKUP(F7,'区分名（差込用）'!A:F,2,FALSE))</f>
      </c>
      <c r="I7" s="40">
        <f>IF(F7="","",VLOOKUP(F7,'区分名（差込用）'!A:F,3,FALSE))</f>
      </c>
      <c r="J7" s="41">
        <f>IF(G7="○",'区分名（差込用）'!$B$96,"")</f>
      </c>
      <c r="K7" s="42">
        <f>IF(G7="○",'区分名（差込用）'!$C$96,"")</f>
      </c>
      <c r="L7" s="47"/>
      <c r="M7" s="12"/>
      <c r="N7" s="12"/>
      <c r="O7" s="50"/>
    </row>
    <row r="8" spans="1:15" s="15" customFormat="1" ht="34.5" customHeight="1">
      <c r="A8" s="33"/>
      <c r="B8" s="34"/>
      <c r="C8" s="33"/>
      <c r="D8" s="34"/>
      <c r="E8" s="31"/>
      <c r="F8" s="2"/>
      <c r="G8" s="2"/>
      <c r="H8" s="39">
        <f>IF(F8="","",VLOOKUP(F8,'区分名（差込用）'!A:F,2,FALSE))</f>
      </c>
      <c r="I8" s="40">
        <f>IF(F8="","",VLOOKUP(F8,'区分名（差込用）'!A:F,3,FALSE))</f>
      </c>
      <c r="J8" s="39">
        <f>IF(G8="○",'区分名（差込用）'!$B$96,"")</f>
      </c>
      <c r="K8" s="43">
        <f>IF(G8="○",'区分名（差込用）'!$C$96,"")</f>
      </c>
      <c r="L8" s="46"/>
      <c r="M8" s="12"/>
      <c r="N8" s="12"/>
      <c r="O8" s="50"/>
    </row>
    <row r="9" spans="1:15" s="15" customFormat="1" ht="34.5" customHeight="1">
      <c r="A9" s="33"/>
      <c r="B9" s="34"/>
      <c r="C9" s="33"/>
      <c r="D9" s="34"/>
      <c r="E9" s="13"/>
      <c r="F9" s="2"/>
      <c r="G9" s="2"/>
      <c r="H9" s="39">
        <f>IF(F9="","",VLOOKUP(F9,'区分名（差込用）'!A:F,2,FALSE))</f>
      </c>
      <c r="I9" s="40">
        <f>IF(F9="","",VLOOKUP(F9,'区分名（差込用）'!A:F,3,FALSE))</f>
      </c>
      <c r="J9" s="41">
        <f>IF(G9="○",'区分名（差込用）'!$B$96,"")</f>
      </c>
      <c r="K9" s="42">
        <f>IF(G9="○",'区分名（差込用）'!$C$96,"")</f>
      </c>
      <c r="L9" s="45"/>
      <c r="M9" s="13"/>
      <c r="N9" s="13"/>
      <c r="O9" s="50"/>
    </row>
    <row r="10" spans="1:15" s="15" customFormat="1" ht="34.5" customHeight="1">
      <c r="A10" s="33"/>
      <c r="B10" s="34"/>
      <c r="C10" s="33"/>
      <c r="D10" s="34"/>
      <c r="E10" s="31"/>
      <c r="F10" s="2"/>
      <c r="G10" s="2"/>
      <c r="H10" s="39">
        <f>IF(F10="","",VLOOKUP(F10,'区分名（差込用）'!A:F,2,FALSE))</f>
      </c>
      <c r="I10" s="40">
        <f>IF(F10="","",VLOOKUP(F10,'区分名（差込用）'!A:F,3,FALSE))</f>
      </c>
      <c r="J10" s="39">
        <f>IF(G10="○",'区分名（差込用）'!$B$96,"")</f>
      </c>
      <c r="K10" s="43">
        <f>IF(G10="○",'区分名（差込用）'!$C$96,"")</f>
      </c>
      <c r="L10" s="46"/>
      <c r="M10" s="12"/>
      <c r="N10" s="12"/>
      <c r="O10" s="50"/>
    </row>
    <row r="11" spans="1:15" s="15" customFormat="1" ht="34.5" customHeight="1">
      <c r="A11" s="33"/>
      <c r="B11" s="34"/>
      <c r="C11" s="33"/>
      <c r="D11" s="34"/>
      <c r="E11" s="31"/>
      <c r="F11" s="2"/>
      <c r="G11" s="2"/>
      <c r="H11" s="39">
        <f>IF(F11="","",VLOOKUP(F11,'区分名（差込用）'!A:F,2,FALSE))</f>
      </c>
      <c r="I11" s="40">
        <f>IF(F11="","",VLOOKUP(F11,'区分名（差込用）'!A:F,3,FALSE))</f>
      </c>
      <c r="J11" s="41">
        <f>IF(G11="○",'区分名（差込用）'!$B$96,"")</f>
      </c>
      <c r="K11" s="42">
        <f>IF(G11="○",'区分名（差込用）'!$C$96,"")</f>
      </c>
      <c r="L11" s="47"/>
      <c r="M11" s="12"/>
      <c r="N11" s="49"/>
      <c r="O11" s="51"/>
    </row>
    <row r="12" spans="1:15" s="15" customFormat="1" ht="34.5" customHeight="1">
      <c r="A12" s="35" t="s">
        <v>69</v>
      </c>
      <c r="B12" s="34" t="s">
        <v>67</v>
      </c>
      <c r="C12" s="33" t="s">
        <v>70</v>
      </c>
      <c r="D12" s="34" t="s">
        <v>106</v>
      </c>
      <c r="E12" s="31" t="s">
        <v>115</v>
      </c>
      <c r="F12" s="2">
        <v>3</v>
      </c>
      <c r="G12" s="2" t="s">
        <v>64</v>
      </c>
      <c r="H12" s="39" t="str">
        <f>IF(F12="","",VLOOKUP(F12,'区分名（差込用）'!A:F,2,FALSE))</f>
        <v>三</v>
      </c>
      <c r="I12" s="40" t="str">
        <f>IF(F12="","",VLOOKUP(F12,'区分名（差込用）'!A:F,3,FALSE))</f>
        <v>（材料分析）</v>
      </c>
      <c r="J12" s="39">
        <f>IF(G12="○",'区分名（差込用）'!$B$96,"")</f>
      </c>
      <c r="K12" s="43">
        <f>IF(G12="○",'区分名（差込用）'!$C$96,"")</f>
      </c>
      <c r="L12" s="46"/>
      <c r="M12" s="12" t="s">
        <v>110</v>
      </c>
      <c r="N12" s="49" t="s">
        <v>116</v>
      </c>
      <c r="O12" s="51" t="s">
        <v>119</v>
      </c>
    </row>
    <row r="13" spans="1:15" s="15" customFormat="1" ht="34.5" customHeight="1">
      <c r="A13" s="35" t="s">
        <v>69</v>
      </c>
      <c r="B13" s="34" t="s">
        <v>68</v>
      </c>
      <c r="C13" s="33" t="s">
        <v>70</v>
      </c>
      <c r="D13" s="34" t="s">
        <v>107</v>
      </c>
      <c r="E13" s="31" t="s">
        <v>115</v>
      </c>
      <c r="F13" s="2">
        <v>4</v>
      </c>
      <c r="G13" s="2" t="s">
        <v>64</v>
      </c>
      <c r="H13" s="39" t="str">
        <f>IF(F13="","",VLOOKUP(F13,'区分名（差込用）'!A:F,2,FALSE))</f>
        <v>四</v>
      </c>
      <c r="I13" s="40" t="str">
        <f>IF(F13="","",VLOOKUP(F13,'区分名（差込用）'!A:F,3,FALSE))</f>
        <v>（応用光学）</v>
      </c>
      <c r="J13" s="41">
        <f>IF(G13="○",'区分名（差込用）'!$B$96,"")</f>
      </c>
      <c r="K13" s="42">
        <f>IF(G13="○",'区分名（差込用）'!$C$96,"")</f>
      </c>
      <c r="L13" s="47"/>
      <c r="M13" s="12" t="s">
        <v>110</v>
      </c>
      <c r="N13" s="12" t="s">
        <v>0</v>
      </c>
      <c r="O13" s="50" t="s">
        <v>120</v>
      </c>
    </row>
    <row r="14" spans="1:15" s="15" customFormat="1" ht="34.5" customHeight="1">
      <c r="A14" s="35" t="s">
        <v>69</v>
      </c>
      <c r="B14" s="34" t="s">
        <v>73</v>
      </c>
      <c r="C14" s="33" t="s">
        <v>70</v>
      </c>
      <c r="D14" s="34" t="s">
        <v>108</v>
      </c>
      <c r="E14" s="31" t="s">
        <v>115</v>
      </c>
      <c r="F14" s="2"/>
      <c r="G14" s="2" t="s">
        <v>111</v>
      </c>
      <c r="H14" s="39">
        <f>IF(F14="","",VLOOKUP(F14,'区分名（差込用）'!A:F,2,FALSE))</f>
      </c>
      <c r="I14" s="40">
        <f>IF(F14="","",VLOOKUP(F14,'区分名（差込用）'!A:F,3,FALSE))</f>
      </c>
      <c r="J14" s="39" t="str">
        <f>IF(G14="○",'区分名（差込用）'!$B$96,"")</f>
        <v>四十</v>
      </c>
      <c r="K14" s="43" t="str">
        <f>IF(G14="○",'区分名（差込用）'!$C$96,"")</f>
        <v>分類及び要約書の記載の適合性についての調査</v>
      </c>
      <c r="L14" s="46"/>
      <c r="M14" s="12" t="s">
        <v>110</v>
      </c>
      <c r="N14" s="12" t="s">
        <v>117</v>
      </c>
      <c r="O14" s="50" t="s">
        <v>121</v>
      </c>
    </row>
    <row r="15" spans="1:15" s="15" customFormat="1" ht="34.5" customHeight="1">
      <c r="A15" s="35" t="s">
        <v>69</v>
      </c>
      <c r="B15" s="34" t="s">
        <v>71</v>
      </c>
      <c r="C15" s="33" t="s">
        <v>70</v>
      </c>
      <c r="D15" s="34" t="s">
        <v>114</v>
      </c>
      <c r="E15" s="13" t="s">
        <v>115</v>
      </c>
      <c r="F15" s="2">
        <v>5</v>
      </c>
      <c r="G15" s="2" t="s">
        <v>111</v>
      </c>
      <c r="H15" s="39" t="str">
        <f>IF(F15="","",VLOOKUP(F15,'区分名（差込用）'!A:F,2,FALSE))</f>
        <v>五</v>
      </c>
      <c r="I15" s="40" t="str">
        <f>IF(F15="","",VLOOKUP(F15,'区分名（差込用）'!A:F,3,FALSE))</f>
        <v>（光デバイス）</v>
      </c>
      <c r="J15" s="41" t="str">
        <f>IF(G15="○",'区分名（差込用）'!$B$96,"")</f>
        <v>四十</v>
      </c>
      <c r="K15" s="42" t="str">
        <f>IF(G15="○",'区分名（差込用）'!$C$96,"")</f>
        <v>分類及び要約書の記載の適合性についての調査</v>
      </c>
      <c r="L15" s="45"/>
      <c r="M15" s="13" t="s">
        <v>109</v>
      </c>
      <c r="N15" s="13" t="s">
        <v>118</v>
      </c>
      <c r="O15" s="50" t="s">
        <v>122</v>
      </c>
    </row>
    <row r="16" spans="1:15" s="15" customFormat="1" ht="34.5" customHeight="1">
      <c r="A16" s="35"/>
      <c r="B16" s="34"/>
      <c r="C16" s="33"/>
      <c r="D16" s="34"/>
      <c r="E16" s="31"/>
      <c r="F16" s="2"/>
      <c r="G16" s="2"/>
      <c r="H16" s="39">
        <f>IF(F16="","",VLOOKUP(F16,'区分名（差込用）'!A:F,2,FALSE))</f>
      </c>
      <c r="I16" s="40">
        <f>IF(F16="","",VLOOKUP(F16,'区分名（差込用）'!A:F,3,FALSE))</f>
      </c>
      <c r="J16" s="39">
        <f>IF(G16="○",'区分名（差込用）'!$B$96,"")</f>
      </c>
      <c r="K16" s="43">
        <f>IF(G16="○",'区分名（差込用）'!$C$96,"")</f>
      </c>
      <c r="L16" s="46"/>
      <c r="M16" s="12"/>
      <c r="N16" s="12"/>
      <c r="O16" s="50"/>
    </row>
    <row r="17" spans="1:15" s="15" customFormat="1" ht="34.5" customHeight="1">
      <c r="A17" s="33"/>
      <c r="B17" s="34"/>
      <c r="C17" s="33"/>
      <c r="D17" s="34"/>
      <c r="E17" s="31"/>
      <c r="F17" s="2"/>
      <c r="G17" s="2"/>
      <c r="H17" s="39">
        <f>IF(F17="","",VLOOKUP(F17,'区分名（差込用）'!A:F,2,FALSE))</f>
      </c>
      <c r="I17" s="40">
        <f>IF(F17="","",VLOOKUP(F17,'区分名（差込用）'!A:F,3,FALSE))</f>
      </c>
      <c r="J17" s="41">
        <f>IF(G17="○",'区分名（差込用）'!$B$96,"")</f>
      </c>
      <c r="K17" s="42">
        <f>IF(G17="○",'区分名（差込用）'!$C$96,"")</f>
      </c>
      <c r="L17" s="47"/>
      <c r="M17" s="12"/>
      <c r="N17" s="12"/>
      <c r="O17" s="50"/>
    </row>
    <row r="18" spans="1:15" s="15" customFormat="1" ht="43.5" customHeight="1">
      <c r="A18" s="33"/>
      <c r="B18" s="34"/>
      <c r="C18" s="33"/>
      <c r="D18" s="34"/>
      <c r="E18" s="31"/>
      <c r="F18" s="2"/>
      <c r="G18" s="2"/>
      <c r="H18" s="39">
        <f>IF(F18="","",VLOOKUP(F18,'区分名（差込用）'!A:F,2,FALSE))</f>
      </c>
      <c r="I18" s="40">
        <f>IF(F18="","",VLOOKUP(F18,'区分名（差込用）'!A:F,3,FALSE))</f>
      </c>
      <c r="J18" s="39">
        <f>IF(G18="○",'区分名（差込用）'!$B$96,"")</f>
      </c>
      <c r="K18" s="43">
        <f>IF(G18="○",'区分名（差込用）'!$C$96,"")</f>
      </c>
      <c r="L18" s="46"/>
      <c r="M18" s="12"/>
      <c r="N18" s="12"/>
      <c r="O18" s="50"/>
    </row>
    <row r="19" spans="1:15" s="15" customFormat="1" ht="34.5" customHeight="1">
      <c r="A19" s="33"/>
      <c r="B19" s="34"/>
      <c r="C19" s="33"/>
      <c r="D19" s="34"/>
      <c r="E19" s="31"/>
      <c r="F19" s="2"/>
      <c r="G19" s="4"/>
      <c r="H19" s="39">
        <f>IF(F19="","",VLOOKUP(F19,'区分名（差込用）'!A:F,2,FALSE))</f>
      </c>
      <c r="I19" s="40">
        <f>IF(F19="","",VLOOKUP(F19,'区分名（差込用）'!A:F,3,FALSE))</f>
      </c>
      <c r="J19" s="41">
        <f>IF(G19="○",'区分名（差込用）'!$B$96,"")</f>
      </c>
      <c r="K19" s="42">
        <f>IF(G19="○",'区分名（差込用）'!$C$96,"")</f>
      </c>
      <c r="L19" s="47"/>
      <c r="M19" s="12"/>
      <c r="N19" s="12"/>
      <c r="O19" s="50"/>
    </row>
    <row r="20" spans="1:15" s="15" customFormat="1" ht="34.5" customHeight="1">
      <c r="A20" s="35" t="s">
        <v>77</v>
      </c>
      <c r="B20" s="34" t="s">
        <v>67</v>
      </c>
      <c r="C20" s="33" t="s">
        <v>123</v>
      </c>
      <c r="D20" s="34" t="s">
        <v>106</v>
      </c>
      <c r="E20" s="31" t="s">
        <v>72</v>
      </c>
      <c r="F20" s="2">
        <v>6</v>
      </c>
      <c r="G20" s="4" t="s">
        <v>64</v>
      </c>
      <c r="H20" s="39" t="str">
        <f>IF(F20="","",VLOOKUP(F20,'区分名（差込用）'!A:F,2,FALSE))</f>
        <v>六</v>
      </c>
      <c r="I20" s="40" t="str">
        <f>IF(F20="","",VLOOKUP(F20,'区分名（差込用）'!A:F,3,FALSE))</f>
        <v>（事務機器）</v>
      </c>
      <c r="J20" s="39">
        <f>IF(G20="○",'区分名（差込用）'!$B$96,"")</f>
      </c>
      <c r="K20" s="43">
        <f>IF(G20="○",'区分名（差込用）'!$C$96,"")</f>
      </c>
      <c r="L20" s="46"/>
      <c r="M20" s="12" t="s">
        <v>111</v>
      </c>
      <c r="N20" s="12"/>
      <c r="O20" s="50"/>
    </row>
    <row r="21" spans="1:15" s="15" customFormat="1" ht="34.5" customHeight="1">
      <c r="A21" s="35"/>
      <c r="B21" s="34"/>
      <c r="C21" s="33"/>
      <c r="D21" s="34"/>
      <c r="E21" s="31"/>
      <c r="F21" s="2"/>
      <c r="G21" s="4"/>
      <c r="H21" s="39">
        <f>IF(F21="","",VLOOKUP(F21,'区分名（差込用）'!A:F,2,FALSE))</f>
      </c>
      <c r="I21" s="40">
        <f>IF(F21="","",VLOOKUP(F21,'区分名（差込用）'!A:F,3,FALSE))</f>
      </c>
      <c r="J21" s="41">
        <f>IF(G21="○",'区分名（差込用）'!$B$96,"")</f>
      </c>
      <c r="K21" s="42">
        <f>IF(G21="○",'区分名（差込用）'!$C$96,"")</f>
      </c>
      <c r="L21" s="47"/>
      <c r="M21" s="12"/>
      <c r="N21" s="12"/>
      <c r="O21" s="50"/>
    </row>
    <row r="22" spans="1:15" s="15" customFormat="1" ht="34.5" customHeight="1">
      <c r="A22" s="33"/>
      <c r="B22" s="34"/>
      <c r="C22" s="33"/>
      <c r="D22" s="34"/>
      <c r="E22" s="31"/>
      <c r="F22" s="2"/>
      <c r="G22" s="4"/>
      <c r="H22" s="39">
        <f>IF(F22="","",VLOOKUP(F22,'区分名（差込用）'!A:F,2,FALSE))</f>
      </c>
      <c r="I22" s="40">
        <f>IF(F22="","",VLOOKUP(F22,'区分名（差込用）'!A:F,3,FALSE))</f>
      </c>
      <c r="J22" s="39">
        <f>IF(G22="○",'区分名（差込用）'!$B$96,"")</f>
      </c>
      <c r="K22" s="43">
        <f>IF(G22="○",'区分名（差込用）'!$C$96,"")</f>
      </c>
      <c r="L22" s="46"/>
      <c r="M22" s="12"/>
      <c r="N22" s="12"/>
      <c r="O22" s="50"/>
    </row>
    <row r="23" spans="1:15" s="15" customFormat="1" ht="34.5" customHeight="1">
      <c r="A23" s="33"/>
      <c r="B23" s="34"/>
      <c r="C23" s="33"/>
      <c r="D23" s="34"/>
      <c r="E23" s="13"/>
      <c r="F23" s="2"/>
      <c r="G23" s="4"/>
      <c r="H23" s="39">
        <f>IF(F23="","",VLOOKUP(F23,'区分名（差込用）'!A:F,2,FALSE))</f>
      </c>
      <c r="I23" s="40">
        <f>IF(F23="","",VLOOKUP(F23,'区分名（差込用）'!A:F,3,FALSE))</f>
      </c>
      <c r="J23" s="41">
        <f>IF(G23="○",'区分名（差込用）'!$B$96,"")</f>
      </c>
      <c r="K23" s="42">
        <f>IF(G23="○",'区分名（差込用）'!$C$96,"")</f>
      </c>
      <c r="L23" s="45"/>
      <c r="M23" s="13"/>
      <c r="N23" s="13"/>
      <c r="O23" s="50"/>
    </row>
    <row r="24" spans="1:15" s="15" customFormat="1" ht="34.5" customHeight="1">
      <c r="A24" s="33"/>
      <c r="B24" s="34"/>
      <c r="C24" s="33"/>
      <c r="D24" s="34"/>
      <c r="E24" s="31"/>
      <c r="F24" s="3"/>
      <c r="G24" s="2"/>
      <c r="H24" s="39">
        <f>IF(F24="","",VLOOKUP(F24,'区分名（差込用）'!A:F,2,FALSE))</f>
      </c>
      <c r="I24" s="40">
        <f>IF(F24="","",VLOOKUP(F24,'区分名（差込用）'!A:F,3,FALSE))</f>
      </c>
      <c r="J24" s="39">
        <f>IF(G24="○",'区分名（差込用）'!$B$96,"")</f>
      </c>
      <c r="K24" s="43">
        <f>IF(G24="○",'区分名（差込用）'!$C$96,"")</f>
      </c>
      <c r="L24" s="46"/>
      <c r="M24" s="12"/>
      <c r="N24" s="12"/>
      <c r="O24" s="50"/>
    </row>
    <row r="25" spans="1:15" s="15" customFormat="1" ht="34.5" customHeight="1">
      <c r="A25" s="36"/>
      <c r="B25" s="34"/>
      <c r="C25" s="33"/>
      <c r="D25" s="34"/>
      <c r="E25" s="31"/>
      <c r="F25" s="3"/>
      <c r="G25" s="2"/>
      <c r="H25" s="39">
        <f>IF(F25="","",VLOOKUP(F25,'区分名（差込用）'!A:F,2,FALSE))</f>
      </c>
      <c r="I25" s="40">
        <f>IF(F25="","",VLOOKUP(F25,'区分名（差込用）'!A:F,3,FALSE))</f>
      </c>
      <c r="J25" s="41">
        <f>IF(G25="○",'区分名（差込用）'!$B$96,"")</f>
      </c>
      <c r="K25" s="42">
        <f>IF(G25="○",'区分名（差込用）'!$C$96,"")</f>
      </c>
      <c r="L25" s="47"/>
      <c r="M25" s="12"/>
      <c r="N25" s="12"/>
      <c r="O25" s="50"/>
    </row>
    <row r="26" spans="1:15" s="15" customFormat="1" ht="34.5" customHeight="1">
      <c r="A26" s="33"/>
      <c r="B26" s="34"/>
      <c r="C26" s="33"/>
      <c r="D26" s="34"/>
      <c r="E26" s="31"/>
      <c r="F26" s="3"/>
      <c r="G26" s="2"/>
      <c r="H26" s="39">
        <f>IF(F26="","",VLOOKUP(F26,'区分名（差込用）'!A:F,2,FALSE))</f>
      </c>
      <c r="I26" s="40">
        <f>IF(F26="","",VLOOKUP(F26,'区分名（差込用）'!A:F,3,FALSE))</f>
      </c>
      <c r="J26" s="39">
        <f>IF(G26="○",'区分名（差込用）'!$B$96,"")</f>
      </c>
      <c r="K26" s="43">
        <f>IF(G26="○",'区分名（差込用）'!$C$96,"")</f>
      </c>
      <c r="L26" s="46"/>
      <c r="M26" s="12"/>
      <c r="N26" s="12"/>
      <c r="O26" s="50"/>
    </row>
    <row r="27" spans="1:15" s="15" customFormat="1" ht="34.5" customHeight="1">
      <c r="A27" s="37"/>
      <c r="B27" s="38"/>
      <c r="C27" s="33"/>
      <c r="D27" s="34"/>
      <c r="E27" s="31"/>
      <c r="F27" s="3"/>
      <c r="G27" s="2"/>
      <c r="H27" s="39">
        <f>IF(F27="","",VLOOKUP(F27,'区分名（差込用）'!A:F,2,FALSE))</f>
      </c>
      <c r="I27" s="40">
        <f>IF(F27="","",VLOOKUP(F27,'区分名（差込用）'!A:F,3,FALSE))</f>
      </c>
      <c r="J27" s="41">
        <f>IF(G27="○",'区分名（差込用）'!$B$96,"")</f>
      </c>
      <c r="K27" s="42">
        <f>IF(G27="○",'区分名（差込用）'!$C$96,"")</f>
      </c>
      <c r="L27" s="47"/>
      <c r="M27" s="12"/>
      <c r="N27" s="12"/>
      <c r="O27" s="50"/>
    </row>
    <row r="28" spans="1:15" s="15" customFormat="1" ht="34.5" customHeight="1">
      <c r="A28" s="33"/>
      <c r="B28" s="34"/>
      <c r="C28" s="33"/>
      <c r="D28" s="34"/>
      <c r="E28" s="31"/>
      <c r="F28" s="2"/>
      <c r="G28" s="2"/>
      <c r="H28" s="39">
        <f>IF(F28="","",VLOOKUP(F28,'区分名（差込用）'!A:F,2,FALSE))</f>
      </c>
      <c r="I28" s="40">
        <f>IF(F28="","",VLOOKUP(F28,'区分名（差込用）'!A:F,3,FALSE))</f>
      </c>
      <c r="J28" s="39">
        <f>IF(G28="○",'区分名（差込用）'!$B$96,"")</f>
      </c>
      <c r="K28" s="43">
        <f>IF(G28="○",'区分名（差込用）'!$C$96,"")</f>
      </c>
      <c r="L28" s="46"/>
      <c r="M28" s="12"/>
      <c r="N28" s="12"/>
      <c r="O28" s="50"/>
    </row>
    <row r="29" spans="1:15" s="15" customFormat="1" ht="34.5" customHeight="1">
      <c r="A29" s="33"/>
      <c r="B29" s="34"/>
      <c r="C29" s="33"/>
      <c r="D29" s="34"/>
      <c r="E29" s="31"/>
      <c r="F29" s="2"/>
      <c r="G29" s="2"/>
      <c r="H29" s="39">
        <f>IF(F29="","",VLOOKUP(F29,'区分名（差込用）'!A:F,2,FALSE))</f>
      </c>
      <c r="I29" s="40">
        <f>IF(F29="","",VLOOKUP(F29,'区分名（差込用）'!A:F,3,FALSE))</f>
      </c>
      <c r="J29" s="41">
        <f>IF(G29="○",'区分名（差込用）'!$B$96,"")</f>
      </c>
      <c r="K29" s="42">
        <f>IF(G29="○",'区分名（差込用）'!$C$96,"")</f>
      </c>
      <c r="L29" s="47"/>
      <c r="M29" s="12"/>
      <c r="N29" s="12"/>
      <c r="O29" s="50"/>
    </row>
    <row r="30" spans="1:15" s="15" customFormat="1" ht="34.5" customHeight="1">
      <c r="A30" s="33"/>
      <c r="B30" s="34"/>
      <c r="C30" s="33"/>
      <c r="D30" s="34"/>
      <c r="E30" s="31"/>
      <c r="F30" s="2"/>
      <c r="G30" s="4"/>
      <c r="H30" s="39">
        <f>IF(F30="","",VLOOKUP(F30,'区分名（差込用）'!A:F,2,FALSE))</f>
      </c>
      <c r="I30" s="40">
        <f>IF(F30="","",VLOOKUP(F30,'区分名（差込用）'!A:F,3,FALSE))</f>
      </c>
      <c r="J30" s="39">
        <f>IF(G30="○",'区分名（差込用）'!$B$96,"")</f>
      </c>
      <c r="K30" s="43">
        <f>IF(G30="○",'区分名（差込用）'!$C$96,"")</f>
      </c>
      <c r="L30" s="46"/>
      <c r="M30" s="12"/>
      <c r="N30" s="12"/>
      <c r="O30" s="50"/>
    </row>
    <row r="31" spans="1:15" s="15" customFormat="1" ht="34.5" customHeight="1">
      <c r="A31" s="33"/>
      <c r="B31" s="34"/>
      <c r="C31" s="33"/>
      <c r="D31" s="34"/>
      <c r="E31" s="13"/>
      <c r="F31" s="2"/>
      <c r="G31" s="4"/>
      <c r="H31" s="39">
        <f>IF(F31="","",VLOOKUP(F31,'区分名（差込用）'!A:F,2,FALSE))</f>
      </c>
      <c r="I31" s="40">
        <f>IF(F31="","",VLOOKUP(F31,'区分名（差込用）'!A:F,3,FALSE))</f>
      </c>
      <c r="J31" s="41">
        <f>IF(G31="○",'区分名（差込用）'!$B$96,"")</f>
      </c>
      <c r="K31" s="42">
        <f>IF(G31="○",'区分名（差込用）'!$C$96,"")</f>
      </c>
      <c r="L31" s="45"/>
      <c r="M31" s="13"/>
      <c r="N31" s="13"/>
      <c r="O31" s="50"/>
    </row>
    <row r="32" spans="1:15" s="15" customFormat="1" ht="34.5" customHeight="1">
      <c r="A32" s="33"/>
      <c r="B32" s="34"/>
      <c r="C32" s="33"/>
      <c r="D32" s="34"/>
      <c r="E32" s="31"/>
      <c r="F32" s="2"/>
      <c r="G32" s="4"/>
      <c r="H32" s="39">
        <f>IF(F32="","",VLOOKUP(F32,'区分名（差込用）'!A:F,2,FALSE))</f>
      </c>
      <c r="I32" s="40">
        <f>IF(F32="","",VLOOKUP(F32,'区分名（差込用）'!A:F,3,FALSE))</f>
      </c>
      <c r="J32" s="39">
        <f>IF(G32="○",'区分名（差込用）'!$B$96,"")</f>
      </c>
      <c r="K32" s="43">
        <f>IF(G32="○",'区分名（差込用）'!$C$96,"")</f>
      </c>
      <c r="L32" s="46"/>
      <c r="M32" s="12"/>
      <c r="N32" s="12"/>
      <c r="O32" s="50"/>
    </row>
    <row r="33" spans="1:15" s="15" customFormat="1" ht="34.5" customHeight="1">
      <c r="A33" s="33"/>
      <c r="B33" s="34"/>
      <c r="C33" s="33"/>
      <c r="D33" s="34"/>
      <c r="E33" s="31"/>
      <c r="F33" s="2"/>
      <c r="G33" s="4"/>
      <c r="H33" s="39">
        <f>IF(F33="","",VLOOKUP(F33,'区分名（差込用）'!A:F,2,FALSE))</f>
      </c>
      <c r="I33" s="40">
        <f>IF(F33="","",VLOOKUP(F33,'区分名（差込用）'!A:F,3,FALSE))</f>
      </c>
      <c r="J33" s="41">
        <f>IF(G33="○",'区分名（差込用）'!$B$96,"")</f>
      </c>
      <c r="K33" s="42">
        <f>IF(G33="○",'区分名（差込用）'!$C$96,"")</f>
      </c>
      <c r="L33" s="47"/>
      <c r="M33" s="12"/>
      <c r="N33" s="12"/>
      <c r="O33" s="50"/>
    </row>
    <row r="34" spans="1:15" s="15" customFormat="1" ht="34.5" customHeight="1">
      <c r="A34" s="33"/>
      <c r="B34" s="34"/>
      <c r="C34" s="33"/>
      <c r="D34" s="34"/>
      <c r="E34" s="31"/>
      <c r="F34" s="2"/>
      <c r="G34" s="4"/>
      <c r="H34" s="39">
        <f>IF(F34="","",VLOOKUP(F34,'区分名（差込用）'!A:F,2,FALSE))</f>
      </c>
      <c r="I34" s="40">
        <f>IF(F34="","",VLOOKUP(F34,'区分名（差込用）'!A:F,3,FALSE))</f>
      </c>
      <c r="J34" s="39">
        <f>IF(G34="○",'区分名（差込用）'!$B$96,"")</f>
      </c>
      <c r="K34" s="43">
        <f>IF(G34="○",'区分名（差込用）'!$C$96,"")</f>
      </c>
      <c r="L34" s="46"/>
      <c r="M34" s="12"/>
      <c r="N34" s="12"/>
      <c r="O34" s="50"/>
    </row>
    <row r="35" spans="1:15" s="15" customFormat="1" ht="34.5" customHeight="1">
      <c r="A35" s="33"/>
      <c r="B35" s="34"/>
      <c r="C35" s="33"/>
      <c r="D35" s="34"/>
      <c r="E35" s="31"/>
      <c r="F35" s="2"/>
      <c r="G35" s="4"/>
      <c r="H35" s="39">
        <f>IF(F35="","",VLOOKUP(F35,'区分名（差込用）'!A:F,2,FALSE))</f>
      </c>
      <c r="I35" s="40">
        <f>IF(F35="","",VLOOKUP(F35,'区分名（差込用）'!A:F,3,FALSE))</f>
      </c>
      <c r="J35" s="41">
        <f>IF(G35="○",'区分名（差込用）'!$B$96,"")</f>
      </c>
      <c r="K35" s="42">
        <f>IF(G35="○",'区分名（差込用）'!$C$96,"")</f>
      </c>
      <c r="L35" s="47"/>
      <c r="M35" s="12"/>
      <c r="N35" s="12"/>
      <c r="O35" s="50"/>
    </row>
    <row r="36" spans="1:15" s="15" customFormat="1" ht="34.5" customHeight="1">
      <c r="A36" s="33"/>
      <c r="B36" s="34"/>
      <c r="C36" s="33"/>
      <c r="D36" s="34"/>
      <c r="E36" s="31"/>
      <c r="F36" s="2"/>
      <c r="G36" s="4"/>
      <c r="H36" s="39">
        <f>IF(F36="","",VLOOKUP(F36,'区分名（差込用）'!A:F,2,FALSE))</f>
      </c>
      <c r="I36" s="40">
        <f>IF(F36="","",VLOOKUP(F36,'区分名（差込用）'!A:F,3,FALSE))</f>
      </c>
      <c r="J36" s="39">
        <f>IF(G36="○",'区分名（差込用）'!$B$96,"")</f>
      </c>
      <c r="K36" s="43">
        <f>IF(G36="○",'区分名（差込用）'!$C$96,"")</f>
      </c>
      <c r="L36" s="46"/>
      <c r="M36" s="12"/>
      <c r="N36" s="12"/>
      <c r="O36" s="50"/>
    </row>
    <row r="37" spans="1:15" s="15" customFormat="1" ht="34.5" customHeight="1">
      <c r="A37" s="33"/>
      <c r="B37" s="34"/>
      <c r="C37" s="33"/>
      <c r="D37" s="34"/>
      <c r="E37" s="31"/>
      <c r="F37" s="2"/>
      <c r="G37" s="4"/>
      <c r="H37" s="39">
        <f>IF(F37="","",VLOOKUP(F37,'区分名（差込用）'!A:F,2,FALSE))</f>
      </c>
      <c r="I37" s="40">
        <f>IF(F37="","",VLOOKUP(F37,'区分名（差込用）'!A:F,3,FALSE))</f>
      </c>
      <c r="J37" s="41">
        <f>IF(G37="○",'区分名（差込用）'!$B$96,"")</f>
      </c>
      <c r="K37" s="42">
        <f>IF(G37="○",'区分名（差込用）'!$C$96,"")</f>
      </c>
      <c r="L37" s="47"/>
      <c r="M37" s="12"/>
      <c r="N37" s="12"/>
      <c r="O37" s="50"/>
    </row>
    <row r="38" spans="1:15" s="15" customFormat="1" ht="34.5" customHeight="1">
      <c r="A38" s="33"/>
      <c r="B38" s="34"/>
      <c r="C38" s="33"/>
      <c r="D38" s="34"/>
      <c r="E38" s="31"/>
      <c r="F38" s="2"/>
      <c r="G38" s="4"/>
      <c r="H38" s="39">
        <f>IF(F38="","",VLOOKUP(F38,'区分名（差込用）'!A:F,2,FALSE))</f>
      </c>
      <c r="I38" s="40">
        <f>IF(F38="","",VLOOKUP(F38,'区分名（差込用）'!A:F,3,FALSE))</f>
      </c>
      <c r="J38" s="39">
        <f>IF(G38="○",'区分名（差込用）'!$B$96,"")</f>
      </c>
      <c r="K38" s="43">
        <f>IF(G38="○",'区分名（差込用）'!$C$96,"")</f>
      </c>
      <c r="L38" s="46"/>
      <c r="M38" s="12"/>
      <c r="N38" s="12"/>
      <c r="O38" s="50"/>
    </row>
    <row r="39" spans="1:15" s="15" customFormat="1" ht="34.5" customHeight="1">
      <c r="A39" s="33"/>
      <c r="B39" s="34"/>
      <c r="C39" s="33"/>
      <c r="D39" s="34"/>
      <c r="E39" s="13"/>
      <c r="F39" s="2"/>
      <c r="G39" s="4"/>
      <c r="H39" s="39">
        <f>IF(F39="","",VLOOKUP(F39,'区分名（差込用）'!A:F,2,FALSE))</f>
      </c>
      <c r="I39" s="40">
        <f>IF(F39="","",VLOOKUP(F39,'区分名（差込用）'!A:F,3,FALSE))</f>
      </c>
      <c r="J39" s="41">
        <f>IF(G39="○",'区分名（差込用）'!$B$96,"")</f>
      </c>
      <c r="K39" s="42">
        <f>IF(G39="○",'区分名（差込用）'!$C$96,"")</f>
      </c>
      <c r="L39" s="45"/>
      <c r="M39" s="13"/>
      <c r="N39" s="13"/>
      <c r="O39" s="50"/>
    </row>
    <row r="40" spans="1:15" s="15" customFormat="1" ht="34.5" customHeight="1">
      <c r="A40" s="33"/>
      <c r="B40" s="34"/>
      <c r="C40" s="33"/>
      <c r="D40" s="34"/>
      <c r="E40" s="31"/>
      <c r="F40" s="2"/>
      <c r="G40" s="4"/>
      <c r="H40" s="39">
        <f>IF(F40="","",VLOOKUP(F40,'区分名（差込用）'!A:F,2,FALSE))</f>
      </c>
      <c r="I40" s="40">
        <f>IF(F40="","",VLOOKUP(F40,'区分名（差込用）'!A:F,3,FALSE))</f>
      </c>
      <c r="J40" s="39">
        <f>IF(G40="○",'区分名（差込用）'!$B$96,"")</f>
      </c>
      <c r="K40" s="43">
        <f>IF(G40="○",'区分名（差込用）'!$C$96,"")</f>
      </c>
      <c r="L40" s="46"/>
      <c r="M40" s="12"/>
      <c r="N40" s="12"/>
      <c r="O40" s="50"/>
    </row>
    <row r="41" spans="1:15" s="15" customFormat="1" ht="34.5" customHeight="1">
      <c r="A41" s="33"/>
      <c r="B41" s="34"/>
      <c r="C41" s="33"/>
      <c r="D41" s="34"/>
      <c r="E41" s="31"/>
      <c r="F41" s="2"/>
      <c r="G41" s="4"/>
      <c r="H41" s="39">
        <f>IF(F41="","",VLOOKUP(F41,'区分名（差込用）'!A:F,2,FALSE))</f>
      </c>
      <c r="I41" s="40">
        <f>IF(F41="","",VLOOKUP(F41,'区分名（差込用）'!A:F,3,FALSE))</f>
      </c>
      <c r="J41" s="41">
        <f>IF(G41="○",'区分名（差込用）'!$B$96,"")</f>
      </c>
      <c r="K41" s="42">
        <f>IF(G41="○",'区分名（差込用）'!$C$96,"")</f>
      </c>
      <c r="L41" s="47"/>
      <c r="M41" s="12"/>
      <c r="N41" s="12"/>
      <c r="O41" s="50"/>
    </row>
    <row r="42" spans="1:15" s="15" customFormat="1" ht="34.5" customHeight="1">
      <c r="A42" s="33"/>
      <c r="B42" s="34"/>
      <c r="C42" s="33"/>
      <c r="D42" s="34"/>
      <c r="E42" s="31"/>
      <c r="F42" s="2"/>
      <c r="G42" s="4"/>
      <c r="H42" s="39">
        <f>IF(F42="","",VLOOKUP(F42,'区分名（差込用）'!A:F,2,FALSE))</f>
      </c>
      <c r="I42" s="40">
        <f>IF(F42="","",VLOOKUP(F42,'区分名（差込用）'!A:F,3,FALSE))</f>
      </c>
      <c r="J42" s="39">
        <f>IF(G42="○",'区分名（差込用）'!$B$96,"")</f>
      </c>
      <c r="K42" s="43">
        <f>IF(G42="○",'区分名（差込用）'!$C$96,"")</f>
      </c>
      <c r="L42" s="46"/>
      <c r="M42" s="12"/>
      <c r="N42" s="12"/>
      <c r="O42" s="50"/>
    </row>
    <row r="43" spans="1:15" s="15" customFormat="1" ht="34.5" customHeight="1">
      <c r="A43" s="33"/>
      <c r="B43" s="34"/>
      <c r="C43" s="33"/>
      <c r="D43" s="34"/>
      <c r="E43" s="31"/>
      <c r="F43" s="2"/>
      <c r="G43" s="4"/>
      <c r="H43" s="39">
        <f>IF(F43="","",VLOOKUP(F43,'区分名（差込用）'!A:F,2,FALSE))</f>
      </c>
      <c r="I43" s="40">
        <f>IF(F43="","",VLOOKUP(F43,'区分名（差込用）'!A:F,3,FALSE))</f>
      </c>
      <c r="J43" s="41">
        <f>IF(G43="○",'区分名（差込用）'!$B$96,"")</f>
      </c>
      <c r="K43" s="42">
        <f>IF(G43="○",'区分名（差込用）'!$C$96,"")</f>
      </c>
      <c r="L43" s="47"/>
      <c r="M43" s="12"/>
      <c r="N43" s="12"/>
      <c r="O43" s="50"/>
    </row>
    <row r="44" spans="1:15" s="15" customFormat="1" ht="34.5" customHeight="1">
      <c r="A44" s="33"/>
      <c r="B44" s="34"/>
      <c r="C44" s="33"/>
      <c r="D44" s="34"/>
      <c r="E44" s="31"/>
      <c r="F44" s="2"/>
      <c r="G44" s="4"/>
      <c r="H44" s="39">
        <f>IF(F44="","",VLOOKUP(F44,'区分名（差込用）'!A:F,2,FALSE))</f>
      </c>
      <c r="I44" s="40">
        <f>IF(F44="","",VLOOKUP(F44,'区分名（差込用）'!A:F,3,FALSE))</f>
      </c>
      <c r="J44" s="39">
        <f>IF(G44="○",'区分名（差込用）'!$B$96,"")</f>
      </c>
      <c r="K44" s="43">
        <f>IF(G44="○",'区分名（差込用）'!$C$96,"")</f>
      </c>
      <c r="L44" s="46"/>
      <c r="M44" s="12"/>
      <c r="N44" s="12"/>
      <c r="O44" s="50"/>
    </row>
    <row r="45" spans="1:15" s="15" customFormat="1" ht="34.5" customHeight="1">
      <c r="A45" s="33"/>
      <c r="B45" s="34"/>
      <c r="C45" s="33"/>
      <c r="D45" s="34"/>
      <c r="E45" s="31"/>
      <c r="F45" s="2"/>
      <c r="G45" s="4"/>
      <c r="H45" s="39">
        <f>IF(F45="","",VLOOKUP(F45,'区分名（差込用）'!A:F,2,FALSE))</f>
      </c>
      <c r="I45" s="40">
        <f>IF(F45="","",VLOOKUP(F45,'区分名（差込用）'!A:F,3,FALSE))</f>
      </c>
      <c r="J45" s="41">
        <f>IF(G45="○",'区分名（差込用）'!$B$96,"")</f>
      </c>
      <c r="K45" s="42">
        <f>IF(G45="○",'区分名（差込用）'!$C$96,"")</f>
      </c>
      <c r="L45" s="47"/>
      <c r="M45" s="12"/>
      <c r="N45" s="12"/>
      <c r="O45" s="50"/>
    </row>
    <row r="46" spans="1:15" s="15" customFormat="1" ht="34.5" customHeight="1">
      <c r="A46" s="33"/>
      <c r="B46" s="34"/>
      <c r="C46" s="33"/>
      <c r="D46" s="34"/>
      <c r="E46" s="31"/>
      <c r="F46" s="2"/>
      <c r="G46" s="4"/>
      <c r="H46" s="39">
        <f>IF(F46="","",VLOOKUP(F46,'区分名（差込用）'!A:F,2,FALSE))</f>
      </c>
      <c r="I46" s="40">
        <f>IF(F46="","",VLOOKUP(F46,'区分名（差込用）'!A:F,3,FALSE))</f>
      </c>
      <c r="J46" s="39">
        <f>IF(G46="○",'区分名（差込用）'!$B$96,"")</f>
      </c>
      <c r="K46" s="43">
        <f>IF(G46="○",'区分名（差込用）'!$C$96,"")</f>
      </c>
      <c r="L46" s="46"/>
      <c r="M46" s="12"/>
      <c r="N46" s="12"/>
      <c r="O46" s="50"/>
    </row>
    <row r="47" spans="1:15" s="15" customFormat="1" ht="34.5" customHeight="1">
      <c r="A47" s="33"/>
      <c r="B47" s="34"/>
      <c r="C47" s="33"/>
      <c r="D47" s="34"/>
      <c r="E47" s="13"/>
      <c r="F47" s="2"/>
      <c r="G47" s="4"/>
      <c r="H47" s="39">
        <f>IF(F47="","",VLOOKUP(F47,'区分名（差込用）'!A:F,2,FALSE))</f>
      </c>
      <c r="I47" s="40">
        <f>IF(F47="","",VLOOKUP(F47,'区分名（差込用）'!A:F,3,FALSE))</f>
      </c>
      <c r="J47" s="41">
        <f>IF(G47="○",'区分名（差込用）'!$B$96,"")</f>
      </c>
      <c r="K47" s="42">
        <f>IF(G47="○",'区分名（差込用）'!$C$96,"")</f>
      </c>
      <c r="L47" s="45"/>
      <c r="M47" s="13"/>
      <c r="N47" s="13"/>
      <c r="O47" s="50"/>
    </row>
    <row r="48" spans="1:15" s="15" customFormat="1" ht="34.5" customHeight="1">
      <c r="A48" s="33"/>
      <c r="B48" s="34"/>
      <c r="C48" s="33"/>
      <c r="D48" s="34"/>
      <c r="E48" s="31"/>
      <c r="F48" s="2"/>
      <c r="G48" s="4"/>
      <c r="H48" s="39">
        <f>IF(F48="","",VLOOKUP(F48,'区分名（差込用）'!A:F,2,FALSE))</f>
      </c>
      <c r="I48" s="40">
        <f>IF(F48="","",VLOOKUP(F48,'区分名（差込用）'!A:F,3,FALSE))</f>
      </c>
      <c r="J48" s="39">
        <f>IF(G48="○",'区分名（差込用）'!$B$96,"")</f>
      </c>
      <c r="K48" s="43">
        <f>IF(G48="○",'区分名（差込用）'!$C$96,"")</f>
      </c>
      <c r="L48" s="46"/>
      <c r="M48" s="12"/>
      <c r="N48" s="12"/>
      <c r="O48" s="50"/>
    </row>
    <row r="49" spans="1:15" s="15" customFormat="1" ht="34.5" customHeight="1">
      <c r="A49" s="33"/>
      <c r="B49" s="34"/>
      <c r="C49" s="33"/>
      <c r="D49" s="34"/>
      <c r="E49" s="31"/>
      <c r="F49" s="2"/>
      <c r="G49" s="4"/>
      <c r="H49" s="39">
        <f>IF(F49="","",VLOOKUP(F49,'区分名（差込用）'!A:F,2,FALSE))</f>
      </c>
      <c r="I49" s="40">
        <f>IF(F49="","",VLOOKUP(F49,'区分名（差込用）'!A:F,3,FALSE))</f>
      </c>
      <c r="J49" s="41">
        <f>IF(G49="○",'区分名（差込用）'!$B$96,"")</f>
      </c>
      <c r="K49" s="42">
        <f>IF(G49="○",'区分名（差込用）'!$C$96,"")</f>
      </c>
      <c r="L49" s="47"/>
      <c r="M49" s="12"/>
      <c r="N49" s="12"/>
      <c r="O49" s="50"/>
    </row>
    <row r="50" spans="1:15" s="15" customFormat="1" ht="34.5" customHeight="1">
      <c r="A50" s="33"/>
      <c r="B50" s="34"/>
      <c r="C50" s="33"/>
      <c r="D50" s="34"/>
      <c r="E50" s="31"/>
      <c r="F50" s="2"/>
      <c r="G50" s="4"/>
      <c r="H50" s="39">
        <f>IF(F50="","",VLOOKUP(F50,'区分名（差込用）'!A:F,2,FALSE))</f>
      </c>
      <c r="I50" s="40">
        <f>IF(F50="","",VLOOKUP(F50,'区分名（差込用）'!A:F,3,FALSE))</f>
      </c>
      <c r="J50" s="39">
        <f>IF(G50="○",'区分名（差込用）'!$B$96,"")</f>
      </c>
      <c r="K50" s="43">
        <f>IF(G50="○",'区分名（差込用）'!$C$96,"")</f>
      </c>
      <c r="L50" s="46"/>
      <c r="M50" s="12"/>
      <c r="N50" s="12"/>
      <c r="O50" s="50"/>
    </row>
    <row r="51" spans="1:15" s="15" customFormat="1" ht="34.5" customHeight="1">
      <c r="A51" s="33"/>
      <c r="B51" s="34"/>
      <c r="C51" s="33"/>
      <c r="D51" s="34"/>
      <c r="E51" s="31"/>
      <c r="F51" s="2"/>
      <c r="G51" s="4"/>
      <c r="H51" s="39">
        <f>IF(F51="","",VLOOKUP(F51,'区分名（差込用）'!A:F,2,FALSE))</f>
      </c>
      <c r="I51" s="40">
        <f>IF(F51="","",VLOOKUP(F51,'区分名（差込用）'!A:F,3,FALSE))</f>
      </c>
      <c r="J51" s="41">
        <f>IF(G51="○",'区分名（差込用）'!$B$96,"")</f>
      </c>
      <c r="K51" s="42">
        <f>IF(G51="○",'区分名（差込用）'!$C$96,"")</f>
      </c>
      <c r="L51" s="47"/>
      <c r="M51" s="12"/>
      <c r="N51" s="12"/>
      <c r="O51" s="50"/>
    </row>
    <row r="52" spans="1:15" s="15" customFormat="1" ht="34.5" customHeight="1">
      <c r="A52" s="33"/>
      <c r="B52" s="34"/>
      <c r="C52" s="33"/>
      <c r="D52" s="34"/>
      <c r="E52" s="31"/>
      <c r="F52" s="2"/>
      <c r="G52" s="4"/>
      <c r="H52" s="39">
        <f>IF(F52="","",VLOOKUP(F52,'区分名（差込用）'!A:F,2,FALSE))</f>
      </c>
      <c r="I52" s="40">
        <f>IF(F52="","",VLOOKUP(F52,'区分名（差込用）'!A:F,3,FALSE))</f>
      </c>
      <c r="J52" s="39">
        <f>IF(G52="○",'区分名（差込用）'!$B$96,"")</f>
      </c>
      <c r="K52" s="43">
        <f>IF(G52="○",'区分名（差込用）'!$C$96,"")</f>
      </c>
      <c r="L52" s="46"/>
      <c r="M52" s="12"/>
      <c r="N52" s="12"/>
      <c r="O52" s="50"/>
    </row>
    <row r="53" spans="1:15" s="15" customFormat="1" ht="34.5" customHeight="1">
      <c r="A53" s="33"/>
      <c r="B53" s="34"/>
      <c r="C53" s="33"/>
      <c r="D53" s="34"/>
      <c r="E53" s="31"/>
      <c r="F53" s="2"/>
      <c r="G53" s="4"/>
      <c r="H53" s="39">
        <f>IF(F53="","",VLOOKUP(F53,'区分名（差込用）'!A:F,2,FALSE))</f>
      </c>
      <c r="I53" s="40">
        <f>IF(F53="","",VLOOKUP(F53,'区分名（差込用）'!A:F,3,FALSE))</f>
      </c>
      <c r="J53" s="41">
        <f>IF(G53="○",'区分名（差込用）'!$B$96,"")</f>
      </c>
      <c r="K53" s="42">
        <f>IF(G53="○",'区分名（差込用）'!$C$96,"")</f>
      </c>
      <c r="L53" s="47"/>
      <c r="M53" s="12"/>
      <c r="N53" s="12"/>
      <c r="O53" s="50"/>
    </row>
    <row r="54" spans="1:15" s="15" customFormat="1" ht="34.5" customHeight="1">
      <c r="A54" s="33"/>
      <c r="B54" s="34"/>
      <c r="C54" s="33"/>
      <c r="D54" s="34"/>
      <c r="E54" s="31"/>
      <c r="F54" s="2"/>
      <c r="G54" s="4"/>
      <c r="H54" s="39">
        <f>IF(F54="","",VLOOKUP(F54,'区分名（差込用）'!A:F,2,FALSE))</f>
      </c>
      <c r="I54" s="40">
        <f>IF(F54="","",VLOOKUP(F54,'区分名（差込用）'!A:F,3,FALSE))</f>
      </c>
      <c r="J54" s="39">
        <f>IF(G54="○",'区分名（差込用）'!$B$96,"")</f>
      </c>
      <c r="K54" s="43">
        <f>IF(G54="○",'区分名（差込用）'!$C$96,"")</f>
      </c>
      <c r="L54" s="46"/>
      <c r="M54" s="12"/>
      <c r="N54" s="12"/>
      <c r="O54" s="50"/>
    </row>
    <row r="55" spans="1:15" s="15" customFormat="1" ht="34.5" customHeight="1">
      <c r="A55" s="33"/>
      <c r="B55" s="34"/>
      <c r="C55" s="33"/>
      <c r="D55" s="34"/>
      <c r="E55" s="13"/>
      <c r="F55" s="2"/>
      <c r="G55" s="4"/>
      <c r="H55" s="39">
        <f>IF(F55="","",VLOOKUP(F55,'区分名（差込用）'!A:F,2,FALSE))</f>
      </c>
      <c r="I55" s="40">
        <f>IF(F55="","",VLOOKUP(F55,'区分名（差込用）'!A:F,3,FALSE))</f>
      </c>
      <c r="J55" s="41">
        <f>IF(G55="○",'区分名（差込用）'!$B$96,"")</f>
      </c>
      <c r="K55" s="42">
        <f>IF(G55="○",'区分名（差込用）'!$C$96,"")</f>
      </c>
      <c r="L55" s="45"/>
      <c r="M55" s="13"/>
      <c r="N55" s="13"/>
      <c r="O55" s="50"/>
    </row>
    <row r="56" spans="1:15" s="15" customFormat="1" ht="34.5" customHeight="1">
      <c r="A56" s="33"/>
      <c r="B56" s="34"/>
      <c r="C56" s="33"/>
      <c r="D56" s="34"/>
      <c r="E56" s="31"/>
      <c r="F56" s="2"/>
      <c r="G56" s="4"/>
      <c r="H56" s="39">
        <f>IF(F56="","",VLOOKUP(F56,'区分名（差込用）'!A:F,2,FALSE))</f>
      </c>
      <c r="I56" s="40">
        <f>IF(F56="","",VLOOKUP(F56,'区分名（差込用）'!A:F,3,FALSE))</f>
      </c>
      <c r="J56" s="39">
        <f>IF(G56="○",'区分名（差込用）'!$B$96,"")</f>
      </c>
      <c r="K56" s="43">
        <f>IF(G56="○",'区分名（差込用）'!$C$96,"")</f>
      </c>
      <c r="L56" s="46"/>
      <c r="M56" s="12"/>
      <c r="N56" s="12"/>
      <c r="O56" s="50"/>
    </row>
    <row r="57" spans="1:15" s="15" customFormat="1" ht="34.5" customHeight="1">
      <c r="A57" s="33"/>
      <c r="B57" s="34"/>
      <c r="C57" s="33"/>
      <c r="D57" s="34"/>
      <c r="E57" s="31"/>
      <c r="F57" s="2"/>
      <c r="G57" s="4"/>
      <c r="H57" s="39">
        <f>IF(F57="","",VLOOKUP(F57,'区分名（差込用）'!A:F,2,FALSE))</f>
      </c>
      <c r="I57" s="40">
        <f>IF(F57="","",VLOOKUP(F57,'区分名（差込用）'!A:F,3,FALSE))</f>
      </c>
      <c r="J57" s="41">
        <f>IF(G57="○",'区分名（差込用）'!$B$96,"")</f>
      </c>
      <c r="K57" s="42">
        <f>IF(G57="○",'区分名（差込用）'!$C$96,"")</f>
      </c>
      <c r="L57" s="47"/>
      <c r="M57" s="12"/>
      <c r="N57" s="12"/>
      <c r="O57" s="50"/>
    </row>
    <row r="58" spans="1:15" s="15" customFormat="1" ht="34.5" customHeight="1">
      <c r="A58" s="33"/>
      <c r="B58" s="34"/>
      <c r="C58" s="33"/>
      <c r="D58" s="34"/>
      <c r="E58" s="31"/>
      <c r="F58" s="2"/>
      <c r="G58" s="4"/>
      <c r="H58" s="39">
        <f>IF(F58="","",VLOOKUP(F58,'区分名（差込用）'!A:F,2,FALSE))</f>
      </c>
      <c r="I58" s="40">
        <f>IF(F58="","",VLOOKUP(F58,'区分名（差込用）'!A:F,3,FALSE))</f>
      </c>
      <c r="J58" s="39">
        <f>IF(G58="○",'区分名（差込用）'!$B$96,"")</f>
      </c>
      <c r="K58" s="43">
        <f>IF(G58="○",'区分名（差込用）'!$C$96,"")</f>
      </c>
      <c r="L58" s="46"/>
      <c r="M58" s="12"/>
      <c r="N58" s="12"/>
      <c r="O58" s="50"/>
    </row>
    <row r="59" spans="1:15" s="15" customFormat="1" ht="34.5" customHeight="1">
      <c r="A59" s="33"/>
      <c r="B59" s="34"/>
      <c r="C59" s="33"/>
      <c r="D59" s="34"/>
      <c r="E59" s="31"/>
      <c r="F59" s="2"/>
      <c r="G59" s="4"/>
      <c r="H59" s="39">
        <f>IF(F59="","",VLOOKUP(F59,'区分名（差込用）'!A:F,2,FALSE))</f>
      </c>
      <c r="I59" s="40">
        <f>IF(F59="","",VLOOKUP(F59,'区分名（差込用）'!A:F,3,FALSE))</f>
      </c>
      <c r="J59" s="41">
        <f>IF(G59="○",'区分名（差込用）'!$B$96,"")</f>
      </c>
      <c r="K59" s="42">
        <f>IF(G59="○",'区分名（差込用）'!$C$96,"")</f>
      </c>
      <c r="L59" s="47"/>
      <c r="M59" s="12"/>
      <c r="N59" s="12"/>
      <c r="O59" s="50"/>
    </row>
    <row r="60" spans="1:15" s="15" customFormat="1" ht="34.5" customHeight="1">
      <c r="A60" s="33"/>
      <c r="B60" s="34"/>
      <c r="C60" s="33"/>
      <c r="D60" s="34"/>
      <c r="E60" s="31"/>
      <c r="F60" s="2"/>
      <c r="G60" s="4"/>
      <c r="H60" s="39">
        <f>IF(F60="","",VLOOKUP(F60,'区分名（差込用）'!A:F,2,FALSE))</f>
      </c>
      <c r="I60" s="40">
        <f>IF(F60="","",VLOOKUP(F60,'区分名（差込用）'!A:F,3,FALSE))</f>
      </c>
      <c r="J60" s="39">
        <f>IF(G60="○",'区分名（差込用）'!$B$96,"")</f>
      </c>
      <c r="K60" s="43">
        <f>IF(G60="○",'区分名（差込用）'!$C$96,"")</f>
      </c>
      <c r="L60" s="46"/>
      <c r="M60" s="12"/>
      <c r="N60" s="12"/>
      <c r="O60" s="50"/>
    </row>
    <row r="61" spans="1:15" s="15" customFormat="1" ht="34.5" customHeight="1">
      <c r="A61" s="33"/>
      <c r="B61" s="34"/>
      <c r="C61" s="33"/>
      <c r="D61" s="34"/>
      <c r="E61" s="31"/>
      <c r="F61" s="2"/>
      <c r="G61" s="4"/>
      <c r="H61" s="39">
        <f>IF(F61="","",VLOOKUP(F61,'区分名（差込用）'!A:F,2,FALSE))</f>
      </c>
      <c r="I61" s="40">
        <f>IF(F61="","",VLOOKUP(F61,'区分名（差込用）'!A:F,3,FALSE))</f>
      </c>
      <c r="J61" s="41">
        <f>IF(G61="○",'区分名（差込用）'!$B$96,"")</f>
      </c>
      <c r="K61" s="42">
        <f>IF(G61="○",'区分名（差込用）'!$C$96,"")</f>
      </c>
      <c r="L61" s="47"/>
      <c r="M61" s="12"/>
      <c r="N61" s="12"/>
      <c r="O61" s="50"/>
    </row>
    <row r="62" spans="1:15" s="15" customFormat="1" ht="34.5" customHeight="1">
      <c r="A62" s="33"/>
      <c r="B62" s="34"/>
      <c r="C62" s="33"/>
      <c r="D62" s="34"/>
      <c r="E62" s="31"/>
      <c r="F62" s="2"/>
      <c r="G62" s="4"/>
      <c r="H62" s="39">
        <f>IF(F62="","",VLOOKUP(F62,'区分名（差込用）'!A:F,2,FALSE))</f>
      </c>
      <c r="I62" s="40">
        <f>IF(F62="","",VLOOKUP(F62,'区分名（差込用）'!A:F,3,FALSE))</f>
      </c>
      <c r="J62" s="39">
        <f>IF(G62="○",'区分名（差込用）'!$B$96,"")</f>
      </c>
      <c r="K62" s="43">
        <f>IF(G62="○",'区分名（差込用）'!$C$96,"")</f>
      </c>
      <c r="L62" s="46"/>
      <c r="M62" s="12"/>
      <c r="N62" s="12"/>
      <c r="O62" s="50"/>
    </row>
    <row r="63" spans="1:15" s="15" customFormat="1" ht="34.5" customHeight="1">
      <c r="A63" s="33"/>
      <c r="B63" s="34"/>
      <c r="C63" s="33"/>
      <c r="D63" s="34"/>
      <c r="E63" s="13"/>
      <c r="F63" s="2"/>
      <c r="G63" s="4"/>
      <c r="H63" s="39">
        <f>IF(F63="","",VLOOKUP(F63,'区分名（差込用）'!A:F,2,FALSE))</f>
      </c>
      <c r="I63" s="40">
        <f>IF(F63="","",VLOOKUP(F63,'区分名（差込用）'!A:F,3,FALSE))</f>
      </c>
      <c r="J63" s="41">
        <f>IF(G63="○",'区分名（差込用）'!$B$96,"")</f>
      </c>
      <c r="K63" s="42">
        <f>IF(G63="○",'区分名（差込用）'!$C$96,"")</f>
      </c>
      <c r="L63" s="45"/>
      <c r="M63" s="13"/>
      <c r="N63" s="13"/>
      <c r="O63" s="50"/>
    </row>
    <row r="64" spans="1:15" s="15" customFormat="1" ht="34.5" customHeight="1">
      <c r="A64" s="33"/>
      <c r="B64" s="34"/>
      <c r="C64" s="33"/>
      <c r="D64" s="34"/>
      <c r="E64" s="31"/>
      <c r="F64" s="2"/>
      <c r="G64" s="4"/>
      <c r="H64" s="39">
        <f>IF(F64="","",VLOOKUP(F64,'区分名（差込用）'!A:F,2,FALSE))</f>
      </c>
      <c r="I64" s="40">
        <f>IF(F64="","",VLOOKUP(F64,'区分名（差込用）'!A:F,3,FALSE))</f>
      </c>
      <c r="J64" s="39">
        <f>IF(G64="○",'区分名（差込用）'!$B$96,"")</f>
      </c>
      <c r="K64" s="43">
        <f>IF(G64="○",'区分名（差込用）'!$C$96,"")</f>
      </c>
      <c r="L64" s="46"/>
      <c r="M64" s="12"/>
      <c r="N64" s="12"/>
      <c r="O64" s="50"/>
    </row>
    <row r="65" spans="1:15" s="15" customFormat="1" ht="34.5" customHeight="1">
      <c r="A65" s="33"/>
      <c r="B65" s="34"/>
      <c r="C65" s="33"/>
      <c r="D65" s="34"/>
      <c r="E65" s="31"/>
      <c r="F65" s="2"/>
      <c r="G65" s="4"/>
      <c r="H65" s="39">
        <f>IF(F65="","",VLOOKUP(F65,'区分名（差込用）'!A:F,2,FALSE))</f>
      </c>
      <c r="I65" s="40">
        <f>IF(F65="","",VLOOKUP(F65,'区分名（差込用）'!A:F,3,FALSE))</f>
      </c>
      <c r="J65" s="41">
        <f>IF(G65="○",'区分名（差込用）'!$B$96,"")</f>
      </c>
      <c r="K65" s="42">
        <f>IF(G65="○",'区分名（差込用）'!$C$96,"")</f>
      </c>
      <c r="L65" s="47"/>
      <c r="M65" s="12"/>
      <c r="N65" s="12"/>
      <c r="O65" s="50"/>
    </row>
    <row r="66" spans="1:15" s="15" customFormat="1" ht="34.5" customHeight="1">
      <c r="A66" s="33"/>
      <c r="B66" s="34"/>
      <c r="C66" s="33"/>
      <c r="D66" s="34"/>
      <c r="E66" s="31"/>
      <c r="F66" s="2"/>
      <c r="G66" s="4"/>
      <c r="H66" s="39">
        <f>IF(F66="","",VLOOKUP(F66,'区分名（差込用）'!A:F,2,FALSE))</f>
      </c>
      <c r="I66" s="40">
        <f>IF(F66="","",VLOOKUP(F66,'区分名（差込用）'!A:F,3,FALSE))</f>
      </c>
      <c r="J66" s="39">
        <f>IF(G66="○",'区分名（差込用）'!$B$96,"")</f>
      </c>
      <c r="K66" s="43">
        <f>IF(G66="○",'区分名（差込用）'!$C$96,"")</f>
      </c>
      <c r="L66" s="46"/>
      <c r="M66" s="12"/>
      <c r="N66" s="12"/>
      <c r="O66" s="50"/>
    </row>
    <row r="67" spans="1:15" s="15" customFormat="1" ht="34.5" customHeight="1">
      <c r="A67" s="33"/>
      <c r="B67" s="34"/>
      <c r="C67" s="33"/>
      <c r="D67" s="34"/>
      <c r="E67" s="31"/>
      <c r="F67" s="2"/>
      <c r="G67" s="4"/>
      <c r="H67" s="39">
        <f>IF(F67="","",VLOOKUP(F67,'区分名（差込用）'!A:F,2,FALSE))</f>
      </c>
      <c r="I67" s="40">
        <f>IF(F67="","",VLOOKUP(F67,'区分名（差込用）'!A:F,3,FALSE))</f>
      </c>
      <c r="J67" s="41">
        <f>IF(G67="○",'区分名（差込用）'!$B$96,"")</f>
      </c>
      <c r="K67" s="42">
        <f>IF(G67="○",'区分名（差込用）'!$C$96,"")</f>
      </c>
      <c r="L67" s="47"/>
      <c r="M67" s="12"/>
      <c r="N67" s="12"/>
      <c r="O67" s="50"/>
    </row>
    <row r="68" spans="1:15" s="15" customFormat="1" ht="34.5" customHeight="1">
      <c r="A68" s="33"/>
      <c r="B68" s="34"/>
      <c r="C68" s="33"/>
      <c r="D68" s="34"/>
      <c r="E68" s="31"/>
      <c r="F68" s="2"/>
      <c r="G68" s="4"/>
      <c r="H68" s="39">
        <f>IF(F68="","",VLOOKUP(F68,'区分名（差込用）'!A:F,2,FALSE))</f>
      </c>
      <c r="I68" s="40">
        <f>IF(F68="","",VLOOKUP(F68,'区分名（差込用）'!A:F,3,FALSE))</f>
      </c>
      <c r="J68" s="39">
        <f>IF(G68="○",'区分名（差込用）'!$B$96,"")</f>
      </c>
      <c r="K68" s="43">
        <f>IF(G68="○",'区分名（差込用）'!$C$96,"")</f>
      </c>
      <c r="L68" s="46"/>
      <c r="M68" s="12"/>
      <c r="N68" s="12"/>
      <c r="O68" s="50"/>
    </row>
    <row r="69" spans="1:15" s="15" customFormat="1" ht="34.5" customHeight="1">
      <c r="A69" s="33"/>
      <c r="B69" s="34"/>
      <c r="C69" s="33"/>
      <c r="D69" s="34"/>
      <c r="E69" s="31"/>
      <c r="F69" s="2"/>
      <c r="G69" s="4"/>
      <c r="H69" s="39">
        <f>IF(F69="","",VLOOKUP(F69,'区分名（差込用）'!A:F,2,FALSE))</f>
      </c>
      <c r="I69" s="40">
        <f>IF(F69="","",VLOOKUP(F69,'区分名（差込用）'!A:F,3,FALSE))</f>
      </c>
      <c r="J69" s="41">
        <f>IF(G69="○",'区分名（差込用）'!$B$96,"")</f>
      </c>
      <c r="K69" s="42">
        <f>IF(G69="○",'区分名（差込用）'!$C$96,"")</f>
      </c>
      <c r="L69" s="47"/>
      <c r="M69" s="12"/>
      <c r="N69" s="12"/>
      <c r="O69" s="50"/>
    </row>
    <row r="70" spans="1:15" s="15" customFormat="1" ht="34.5" customHeight="1">
      <c r="A70" s="33"/>
      <c r="B70" s="34"/>
      <c r="C70" s="33"/>
      <c r="D70" s="34"/>
      <c r="E70" s="31"/>
      <c r="F70" s="2"/>
      <c r="G70" s="4"/>
      <c r="H70" s="39">
        <f>IF(F70="","",VLOOKUP(F70,'区分名（差込用）'!A:F,2,FALSE))</f>
      </c>
      <c r="I70" s="40">
        <f>IF(F70="","",VLOOKUP(F70,'区分名（差込用）'!A:F,3,FALSE))</f>
      </c>
      <c r="J70" s="39">
        <f>IF(G70="○",'区分名（差込用）'!$B$96,"")</f>
      </c>
      <c r="K70" s="43">
        <f>IF(G70="○",'区分名（差込用）'!$C$96,"")</f>
      </c>
      <c r="L70" s="46"/>
      <c r="M70" s="12"/>
      <c r="N70" s="12"/>
      <c r="O70" s="50"/>
    </row>
    <row r="71" spans="1:15" s="15" customFormat="1" ht="34.5" customHeight="1">
      <c r="A71" s="33"/>
      <c r="B71" s="34"/>
      <c r="C71" s="33"/>
      <c r="D71" s="34"/>
      <c r="E71" s="13"/>
      <c r="F71" s="2"/>
      <c r="G71" s="4"/>
      <c r="H71" s="39">
        <f>IF(F71="","",VLOOKUP(F71,'区分名（差込用）'!A:F,2,FALSE))</f>
      </c>
      <c r="I71" s="40">
        <f>IF(F71="","",VLOOKUP(F71,'区分名（差込用）'!A:F,3,FALSE))</f>
      </c>
      <c r="J71" s="41">
        <f>IF(G71="○",'区分名（差込用）'!$B$96,"")</f>
      </c>
      <c r="K71" s="42">
        <f>IF(G71="○",'区分名（差込用）'!$C$96,"")</f>
      </c>
      <c r="L71" s="45"/>
      <c r="M71" s="13"/>
      <c r="N71" s="13"/>
      <c r="O71" s="50"/>
    </row>
    <row r="72" spans="1:15" s="15" customFormat="1" ht="34.5" customHeight="1">
      <c r="A72" s="33"/>
      <c r="B72" s="34"/>
      <c r="C72" s="33"/>
      <c r="D72" s="34"/>
      <c r="E72" s="31"/>
      <c r="F72" s="2"/>
      <c r="G72" s="4"/>
      <c r="H72" s="39">
        <f>IF(F72="","",VLOOKUP(F72,'区分名（差込用）'!A:F,2,FALSE))</f>
      </c>
      <c r="I72" s="40">
        <f>IF(F72="","",VLOOKUP(F72,'区分名（差込用）'!A:F,3,FALSE))</f>
      </c>
      <c r="J72" s="39">
        <f>IF(G72="○",'区分名（差込用）'!$B$96,"")</f>
      </c>
      <c r="K72" s="43">
        <f>IF(G72="○",'区分名（差込用）'!$C$96,"")</f>
      </c>
      <c r="L72" s="46"/>
      <c r="M72" s="12"/>
      <c r="N72" s="12"/>
      <c r="O72" s="50"/>
    </row>
    <row r="73" spans="1:15" s="15" customFormat="1" ht="34.5" customHeight="1">
      <c r="A73" s="33"/>
      <c r="B73" s="34"/>
      <c r="C73" s="33"/>
      <c r="D73" s="34"/>
      <c r="E73" s="31"/>
      <c r="F73" s="2"/>
      <c r="G73" s="4"/>
      <c r="H73" s="39">
        <f>IF(F73="","",VLOOKUP(F73,'区分名（差込用）'!A:F,2,FALSE))</f>
      </c>
      <c r="I73" s="40">
        <f>IF(F73="","",VLOOKUP(F73,'区分名（差込用）'!A:F,3,FALSE))</f>
      </c>
      <c r="J73" s="41">
        <f>IF(G73="○",'区分名（差込用）'!$B$96,"")</f>
      </c>
      <c r="K73" s="42">
        <f>IF(G73="○",'区分名（差込用）'!$C$96,"")</f>
      </c>
      <c r="L73" s="47"/>
      <c r="M73" s="12"/>
      <c r="N73" s="12"/>
      <c r="O73" s="50"/>
    </row>
    <row r="74" spans="1:15" s="15" customFormat="1" ht="34.5" customHeight="1">
      <c r="A74" s="33"/>
      <c r="B74" s="34"/>
      <c r="C74" s="33"/>
      <c r="D74" s="34"/>
      <c r="E74" s="31"/>
      <c r="F74" s="2"/>
      <c r="G74" s="4"/>
      <c r="H74" s="39">
        <f>IF(F74="","",VLOOKUP(F74,'区分名（差込用）'!A:F,2,FALSE))</f>
      </c>
      <c r="I74" s="40">
        <f>IF(F74="","",VLOOKUP(F74,'区分名（差込用）'!A:F,3,FALSE))</f>
      </c>
      <c r="J74" s="39">
        <f>IF(G74="○",'区分名（差込用）'!$B$96,"")</f>
      </c>
      <c r="K74" s="43">
        <f>IF(G74="○",'区分名（差込用）'!$C$96,"")</f>
      </c>
      <c r="L74" s="46"/>
      <c r="M74" s="12"/>
      <c r="N74" s="12"/>
      <c r="O74" s="50"/>
    </row>
    <row r="75" spans="1:15" s="15" customFormat="1" ht="34.5" customHeight="1">
      <c r="A75" s="33"/>
      <c r="B75" s="34"/>
      <c r="C75" s="33"/>
      <c r="D75" s="34"/>
      <c r="E75" s="31"/>
      <c r="F75" s="2"/>
      <c r="G75" s="4"/>
      <c r="H75" s="39">
        <f>IF(F75="","",VLOOKUP(F75,'区分名（差込用）'!A:F,2,FALSE))</f>
      </c>
      <c r="I75" s="40">
        <f>IF(F75="","",VLOOKUP(F75,'区分名（差込用）'!A:F,3,FALSE))</f>
      </c>
      <c r="J75" s="41">
        <f>IF(G75="○",'区分名（差込用）'!$B$96,"")</f>
      </c>
      <c r="K75" s="42">
        <f>IF(G75="○",'区分名（差込用）'!$C$96,"")</f>
      </c>
      <c r="L75" s="47"/>
      <c r="M75" s="12"/>
      <c r="N75" s="12"/>
      <c r="O75" s="50"/>
    </row>
    <row r="76" spans="1:15" s="15" customFormat="1" ht="34.5" customHeight="1">
      <c r="A76" s="33"/>
      <c r="B76" s="34"/>
      <c r="C76" s="33"/>
      <c r="D76" s="34"/>
      <c r="E76" s="31"/>
      <c r="F76" s="2"/>
      <c r="G76" s="4"/>
      <c r="H76" s="39">
        <f>IF(F76="","",VLOOKUP(F76,'区分名（差込用）'!A:F,2,FALSE))</f>
      </c>
      <c r="I76" s="40">
        <f>IF(F76="","",VLOOKUP(F76,'区分名（差込用）'!A:F,3,FALSE))</f>
      </c>
      <c r="J76" s="39">
        <f>IF(G76="○",'区分名（差込用）'!$B$96,"")</f>
      </c>
      <c r="K76" s="43">
        <f>IF(G76="○",'区分名（差込用）'!$C$96,"")</f>
      </c>
      <c r="L76" s="46"/>
      <c r="M76" s="12"/>
      <c r="N76" s="12"/>
      <c r="O76" s="50"/>
    </row>
    <row r="77" spans="1:15" s="15" customFormat="1" ht="34.5" customHeight="1">
      <c r="A77" s="33"/>
      <c r="B77" s="34"/>
      <c r="C77" s="33"/>
      <c r="D77" s="34"/>
      <c r="E77" s="31"/>
      <c r="F77" s="2"/>
      <c r="G77" s="4"/>
      <c r="H77" s="39">
        <f>IF(F77="","",VLOOKUP(F77,'区分名（差込用）'!A:F,2,FALSE))</f>
      </c>
      <c r="I77" s="40">
        <f>IF(F77="","",VLOOKUP(F77,'区分名（差込用）'!A:F,3,FALSE))</f>
      </c>
      <c r="J77" s="41">
        <f>IF(G77="○",'区分名（差込用）'!$B$96,"")</f>
      </c>
      <c r="K77" s="42">
        <f>IF(G77="○",'区分名（差込用）'!$C$96,"")</f>
      </c>
      <c r="L77" s="47"/>
      <c r="M77" s="12"/>
      <c r="N77" s="12"/>
      <c r="O77" s="50"/>
    </row>
    <row r="78" spans="1:15" s="15" customFormat="1" ht="34.5" customHeight="1">
      <c r="A78" s="33"/>
      <c r="B78" s="34"/>
      <c r="C78" s="33"/>
      <c r="D78" s="34"/>
      <c r="E78" s="31"/>
      <c r="F78" s="2"/>
      <c r="G78" s="4"/>
      <c r="H78" s="39">
        <f>IF(F78="","",VLOOKUP(F78,'区分名（差込用）'!A:F,2,FALSE))</f>
      </c>
      <c r="I78" s="40">
        <f>IF(F78="","",VLOOKUP(F78,'区分名（差込用）'!A:F,3,FALSE))</f>
      </c>
      <c r="J78" s="39">
        <f>IF(G78="○",'区分名（差込用）'!$B$96,"")</f>
      </c>
      <c r="K78" s="43">
        <f>IF(G78="○",'区分名（差込用）'!$C$96,"")</f>
      </c>
      <c r="L78" s="46"/>
      <c r="M78" s="12"/>
      <c r="N78" s="12"/>
      <c r="O78" s="50"/>
    </row>
    <row r="79" spans="1:15" s="15" customFormat="1" ht="34.5" customHeight="1">
      <c r="A79" s="33"/>
      <c r="B79" s="34"/>
      <c r="C79" s="33"/>
      <c r="D79" s="34"/>
      <c r="E79" s="13"/>
      <c r="F79" s="2"/>
      <c r="G79" s="4"/>
      <c r="H79" s="39">
        <f>IF(F79="","",VLOOKUP(F79,'区分名（差込用）'!A:F,2,FALSE))</f>
      </c>
      <c r="I79" s="40">
        <f>IF(F79="","",VLOOKUP(F79,'区分名（差込用）'!A:F,3,FALSE))</f>
      </c>
      <c r="J79" s="41">
        <f>IF(G79="○",'区分名（差込用）'!$B$96,"")</f>
      </c>
      <c r="K79" s="42">
        <f>IF(G79="○",'区分名（差込用）'!$C$96,"")</f>
      </c>
      <c r="L79" s="45"/>
      <c r="M79" s="13"/>
      <c r="N79" s="13"/>
      <c r="O79" s="50"/>
    </row>
    <row r="80" spans="1:15" s="15" customFormat="1" ht="34.5" customHeight="1">
      <c r="A80" s="33"/>
      <c r="B80" s="34"/>
      <c r="C80" s="33"/>
      <c r="D80" s="34"/>
      <c r="E80" s="31"/>
      <c r="F80" s="2"/>
      <c r="G80" s="4"/>
      <c r="H80" s="39">
        <f>IF(F80="","",VLOOKUP(F80,'区分名（差込用）'!A:F,2,FALSE))</f>
      </c>
      <c r="I80" s="40">
        <f>IF(F80="","",VLOOKUP(F80,'区分名（差込用）'!A:F,3,FALSE))</f>
      </c>
      <c r="J80" s="39">
        <f>IF(G80="○",'区分名（差込用）'!$B$96,"")</f>
      </c>
      <c r="K80" s="43">
        <f>IF(G80="○",'区分名（差込用）'!$C$96,"")</f>
      </c>
      <c r="L80" s="46"/>
      <c r="M80" s="12"/>
      <c r="N80" s="12"/>
      <c r="O80" s="50"/>
    </row>
    <row r="81" spans="1:15" s="15" customFormat="1" ht="34.5" customHeight="1">
      <c r="A81" s="33"/>
      <c r="B81" s="34"/>
      <c r="C81" s="33"/>
      <c r="D81" s="34"/>
      <c r="E81" s="31"/>
      <c r="F81" s="2"/>
      <c r="G81" s="4"/>
      <c r="H81" s="39">
        <f>IF(F81="","",VLOOKUP(F81,'区分名（差込用）'!A:F,2,FALSE))</f>
      </c>
      <c r="I81" s="40">
        <f>IF(F81="","",VLOOKUP(F81,'区分名（差込用）'!A:F,3,FALSE))</f>
      </c>
      <c r="J81" s="41">
        <f>IF(G81="○",'区分名（差込用）'!$B$96,"")</f>
      </c>
      <c r="K81" s="42">
        <f>IF(G81="○",'区分名（差込用）'!$C$96,"")</f>
      </c>
      <c r="L81" s="47"/>
      <c r="M81" s="12"/>
      <c r="N81" s="12"/>
      <c r="O81" s="50"/>
    </row>
    <row r="82" spans="1:15" s="15" customFormat="1" ht="34.5" customHeight="1">
      <c r="A82" s="33"/>
      <c r="B82" s="34"/>
      <c r="C82" s="33"/>
      <c r="D82" s="34"/>
      <c r="E82" s="31"/>
      <c r="F82" s="2"/>
      <c r="G82" s="4"/>
      <c r="H82" s="39">
        <f>IF(F82="","",VLOOKUP(F82,'区分名（差込用）'!A:F,2,FALSE))</f>
      </c>
      <c r="I82" s="40">
        <f>IF(F82="","",VLOOKUP(F82,'区分名（差込用）'!A:F,3,FALSE))</f>
      </c>
      <c r="J82" s="39">
        <f>IF(G82="○",'区分名（差込用）'!$B$96,"")</f>
      </c>
      <c r="K82" s="43">
        <f>IF(G82="○",'区分名（差込用）'!$C$96,"")</f>
      </c>
      <c r="L82" s="46"/>
      <c r="M82" s="12"/>
      <c r="N82" s="12"/>
      <c r="O82" s="50"/>
    </row>
    <row r="83" spans="1:15" s="15" customFormat="1" ht="34.5" customHeight="1">
      <c r="A83" s="33"/>
      <c r="B83" s="34"/>
      <c r="C83" s="33"/>
      <c r="D83" s="34"/>
      <c r="E83" s="31"/>
      <c r="F83" s="2"/>
      <c r="G83" s="4"/>
      <c r="H83" s="39">
        <f>IF(F83="","",VLOOKUP(F83,'区分名（差込用）'!A:F,2,FALSE))</f>
      </c>
      <c r="I83" s="40">
        <f>IF(F83="","",VLOOKUP(F83,'区分名（差込用）'!A:F,3,FALSE))</f>
      </c>
      <c r="J83" s="41">
        <f>IF(G83="○",'区分名（差込用）'!$B$96,"")</f>
      </c>
      <c r="K83" s="42">
        <f>IF(G83="○",'区分名（差込用）'!$C$96,"")</f>
      </c>
      <c r="L83" s="47"/>
      <c r="M83" s="12"/>
      <c r="N83" s="12"/>
      <c r="O83" s="50"/>
    </row>
    <row r="84" spans="1:15" s="15" customFormat="1" ht="34.5" customHeight="1">
      <c r="A84" s="33"/>
      <c r="B84" s="34"/>
      <c r="C84" s="33"/>
      <c r="D84" s="34"/>
      <c r="E84" s="31"/>
      <c r="F84" s="2"/>
      <c r="G84" s="4"/>
      <c r="H84" s="39">
        <f>IF(F84="","",VLOOKUP(F84,'区分名（差込用）'!A:F,2,FALSE))</f>
      </c>
      <c r="I84" s="40">
        <f>IF(F84="","",VLOOKUP(F84,'区分名（差込用）'!A:F,3,FALSE))</f>
      </c>
      <c r="J84" s="39">
        <f>IF(G84="○",'区分名（差込用）'!$B$96,"")</f>
      </c>
      <c r="K84" s="43">
        <f>IF(G84="○",'区分名（差込用）'!$C$96,"")</f>
      </c>
      <c r="L84" s="46"/>
      <c r="M84" s="12"/>
      <c r="N84" s="12"/>
      <c r="O84" s="50"/>
    </row>
    <row r="85" spans="1:15" s="15" customFormat="1" ht="34.5" customHeight="1">
      <c r="A85" s="33"/>
      <c r="B85" s="34"/>
      <c r="C85" s="33"/>
      <c r="D85" s="34"/>
      <c r="E85" s="31"/>
      <c r="F85" s="2"/>
      <c r="G85" s="4"/>
      <c r="H85" s="39">
        <f>IF(F85="","",VLOOKUP(F85,'区分名（差込用）'!A:F,2,FALSE))</f>
      </c>
      <c r="I85" s="40">
        <f>IF(F85="","",VLOOKUP(F85,'区分名（差込用）'!A:F,3,FALSE))</f>
      </c>
      <c r="J85" s="41">
        <f>IF(G85="○",'区分名（差込用）'!$B$96,"")</f>
      </c>
      <c r="K85" s="42">
        <f>IF(G85="○",'区分名（差込用）'!$C$96,"")</f>
      </c>
      <c r="L85" s="47"/>
      <c r="M85" s="12"/>
      <c r="N85" s="12"/>
      <c r="O85" s="50"/>
    </row>
    <row r="86" spans="1:15" s="15" customFormat="1" ht="34.5" customHeight="1">
      <c r="A86" s="33"/>
      <c r="B86" s="34"/>
      <c r="C86" s="33"/>
      <c r="D86" s="34"/>
      <c r="E86" s="31"/>
      <c r="F86" s="2"/>
      <c r="G86" s="4"/>
      <c r="H86" s="39">
        <f>IF(F86="","",VLOOKUP(F86,'区分名（差込用）'!A:F,2,FALSE))</f>
      </c>
      <c r="I86" s="40">
        <f>IF(F86="","",VLOOKUP(F86,'区分名（差込用）'!A:F,3,FALSE))</f>
      </c>
      <c r="J86" s="39">
        <f>IF(G86="○",'区分名（差込用）'!$B$96,"")</f>
      </c>
      <c r="K86" s="43">
        <f>IF(G86="○",'区分名（差込用）'!$C$96,"")</f>
      </c>
      <c r="L86" s="46"/>
      <c r="M86" s="12"/>
      <c r="N86" s="12"/>
      <c r="O86" s="50"/>
    </row>
    <row r="87" spans="1:15" s="15" customFormat="1" ht="34.5" customHeight="1">
      <c r="A87" s="33"/>
      <c r="B87" s="34"/>
      <c r="C87" s="33"/>
      <c r="D87" s="34"/>
      <c r="E87" s="13"/>
      <c r="F87" s="2"/>
      <c r="G87" s="4"/>
      <c r="H87" s="39">
        <f>IF(F87="","",VLOOKUP(F87,'区分名（差込用）'!A:F,2,FALSE))</f>
      </c>
      <c r="I87" s="40">
        <f>IF(F87="","",VLOOKUP(F87,'区分名（差込用）'!A:F,3,FALSE))</f>
      </c>
      <c r="J87" s="41">
        <f>IF(G87="○",'区分名（差込用）'!$B$96,"")</f>
      </c>
      <c r="K87" s="42">
        <f>IF(G87="○",'区分名（差込用）'!$C$96,"")</f>
      </c>
      <c r="L87" s="45"/>
      <c r="M87" s="13"/>
      <c r="N87" s="13"/>
      <c r="O87" s="50"/>
    </row>
    <row r="88" spans="1:15" s="15" customFormat="1" ht="34.5" customHeight="1">
      <c r="A88" s="33"/>
      <c r="B88" s="34"/>
      <c r="C88" s="33"/>
      <c r="D88" s="34"/>
      <c r="E88" s="31"/>
      <c r="F88" s="2"/>
      <c r="G88" s="4"/>
      <c r="H88" s="39">
        <f>IF(F88="","",VLOOKUP(F88,'区分名（差込用）'!A:F,2,FALSE))</f>
      </c>
      <c r="I88" s="40">
        <f>IF(F88="","",VLOOKUP(F88,'区分名（差込用）'!A:F,3,FALSE))</f>
      </c>
      <c r="J88" s="39">
        <f>IF(G88="○",'区分名（差込用）'!$B$96,"")</f>
      </c>
      <c r="K88" s="43">
        <f>IF(G88="○",'区分名（差込用）'!$C$96,"")</f>
      </c>
      <c r="L88" s="46"/>
      <c r="M88" s="12"/>
      <c r="N88" s="12"/>
      <c r="O88" s="50"/>
    </row>
    <row r="89" spans="1:15" s="15" customFormat="1" ht="34.5" customHeight="1">
      <c r="A89" s="33"/>
      <c r="B89" s="34"/>
      <c r="C89" s="33"/>
      <c r="D89" s="34"/>
      <c r="E89" s="31"/>
      <c r="F89" s="2"/>
      <c r="G89" s="4"/>
      <c r="H89" s="39">
        <f>IF(F89="","",VLOOKUP(F89,'区分名（差込用）'!A:F,2,FALSE))</f>
      </c>
      <c r="I89" s="40">
        <f>IF(F89="","",VLOOKUP(F89,'区分名（差込用）'!A:F,3,FALSE))</f>
      </c>
      <c r="J89" s="41">
        <f>IF(G89="○",'区分名（差込用）'!$B$96,"")</f>
      </c>
      <c r="K89" s="42">
        <f>IF(G89="○",'区分名（差込用）'!$C$96,"")</f>
      </c>
      <c r="L89" s="47"/>
      <c r="M89" s="12"/>
      <c r="N89" s="12"/>
      <c r="O89" s="50"/>
    </row>
    <row r="90" spans="1:15" s="15" customFormat="1" ht="34.5" customHeight="1">
      <c r="A90" s="33"/>
      <c r="B90" s="34"/>
      <c r="C90" s="33"/>
      <c r="D90" s="34"/>
      <c r="E90" s="31"/>
      <c r="F90" s="2"/>
      <c r="G90" s="4"/>
      <c r="H90" s="39">
        <f>IF(F90="","",VLOOKUP(F90,'区分名（差込用）'!A:F,2,FALSE))</f>
      </c>
      <c r="I90" s="40">
        <f>IF(F90="","",VLOOKUP(F90,'区分名（差込用）'!A:F,3,FALSE))</f>
      </c>
      <c r="J90" s="39">
        <f>IF(G90="○",'区分名（差込用）'!$B$96,"")</f>
      </c>
      <c r="K90" s="43">
        <f>IF(G90="○",'区分名（差込用）'!$C$96,"")</f>
      </c>
      <c r="L90" s="46"/>
      <c r="M90" s="12"/>
      <c r="N90" s="12"/>
      <c r="O90" s="50"/>
    </row>
    <row r="91" spans="1:15" s="15" customFormat="1" ht="34.5" customHeight="1">
      <c r="A91" s="33"/>
      <c r="B91" s="34"/>
      <c r="C91" s="33"/>
      <c r="D91" s="34"/>
      <c r="E91" s="31"/>
      <c r="F91" s="2"/>
      <c r="G91" s="4"/>
      <c r="H91" s="39">
        <f>IF(F91="","",VLOOKUP(F91,'区分名（差込用）'!A:F,2,FALSE))</f>
      </c>
      <c r="I91" s="40">
        <f>IF(F91="","",VLOOKUP(F91,'区分名（差込用）'!A:F,3,FALSE))</f>
      </c>
      <c r="J91" s="41">
        <f>IF(G91="○",'区分名（差込用）'!$B$96,"")</f>
      </c>
      <c r="K91" s="42">
        <f>IF(G91="○",'区分名（差込用）'!$C$96,"")</f>
      </c>
      <c r="L91" s="47"/>
      <c r="M91" s="12"/>
      <c r="N91" s="12"/>
      <c r="O91" s="50"/>
    </row>
    <row r="92" spans="1:15" s="15" customFormat="1" ht="34.5" customHeight="1">
      <c r="A92" s="33"/>
      <c r="B92" s="34"/>
      <c r="C92" s="33"/>
      <c r="D92" s="34"/>
      <c r="E92" s="31"/>
      <c r="F92" s="2"/>
      <c r="G92" s="4"/>
      <c r="H92" s="39">
        <f>IF(F92="","",VLOOKUP(F92,'区分名（差込用）'!A:F,2,FALSE))</f>
      </c>
      <c r="I92" s="40">
        <f>IF(F92="","",VLOOKUP(F92,'区分名（差込用）'!A:F,3,FALSE))</f>
      </c>
      <c r="J92" s="39">
        <f>IF(G92="○",'区分名（差込用）'!$B$96,"")</f>
      </c>
      <c r="K92" s="43">
        <f>IF(G92="○",'区分名（差込用）'!$C$96,"")</f>
      </c>
      <c r="L92" s="46"/>
      <c r="M92" s="12"/>
      <c r="N92" s="12"/>
      <c r="O92" s="50"/>
    </row>
    <row r="93" spans="1:15" s="15" customFormat="1" ht="34.5" customHeight="1">
      <c r="A93" s="33"/>
      <c r="B93" s="34"/>
      <c r="C93" s="33"/>
      <c r="D93" s="34"/>
      <c r="E93" s="31"/>
      <c r="F93" s="2"/>
      <c r="G93" s="4"/>
      <c r="H93" s="39">
        <f>IF(F93="","",VLOOKUP(F93,'区分名（差込用）'!A:F,2,FALSE))</f>
      </c>
      <c r="I93" s="40">
        <f>IF(F93="","",VLOOKUP(F93,'区分名（差込用）'!A:F,3,FALSE))</f>
      </c>
      <c r="J93" s="41">
        <f>IF(G93="○",'区分名（差込用）'!$B$96,"")</f>
      </c>
      <c r="K93" s="42">
        <f>IF(G93="○",'区分名（差込用）'!$C$96,"")</f>
      </c>
      <c r="L93" s="47"/>
      <c r="M93" s="12"/>
      <c r="N93" s="12"/>
      <c r="O93" s="50"/>
    </row>
    <row r="94" spans="1:15" s="15" customFormat="1" ht="34.5" customHeight="1">
      <c r="A94" s="33"/>
      <c r="B94" s="34"/>
      <c r="C94" s="33"/>
      <c r="D94" s="34"/>
      <c r="E94" s="31"/>
      <c r="F94" s="2"/>
      <c r="G94" s="4"/>
      <c r="H94" s="39">
        <f>IF(F94="","",VLOOKUP(F94,'区分名（差込用）'!A:F,2,FALSE))</f>
      </c>
      <c r="I94" s="40">
        <f>IF(F94="","",VLOOKUP(F94,'区分名（差込用）'!A:F,3,FALSE))</f>
      </c>
      <c r="J94" s="39">
        <f>IF(G94="○",'区分名（差込用）'!$B$96,"")</f>
      </c>
      <c r="K94" s="43">
        <f>IF(G94="○",'区分名（差込用）'!$C$96,"")</f>
      </c>
      <c r="L94" s="46"/>
      <c r="M94" s="12"/>
      <c r="N94" s="12"/>
      <c r="O94" s="50"/>
    </row>
    <row r="95" spans="1:15" s="15" customFormat="1" ht="34.5" customHeight="1">
      <c r="A95" s="33"/>
      <c r="B95" s="34"/>
      <c r="C95" s="33"/>
      <c r="D95" s="34"/>
      <c r="E95" s="32"/>
      <c r="F95" s="2"/>
      <c r="G95" s="4"/>
      <c r="H95" s="39">
        <f>IF(F95="","",VLOOKUP(F95,'区分名（差込用）'!A:F,2,FALSE))</f>
      </c>
      <c r="I95" s="40">
        <f>IF(F95="","",VLOOKUP(F95,'区分名（差込用）'!A:F,3,FALSE))</f>
      </c>
      <c r="J95" s="41">
        <f>IF(G95="○",'区分名（差込用）'!$B$96,"")</f>
      </c>
      <c r="K95" s="42">
        <f>IF(G95="○",'区分名（差込用）'!$C$96,"")</f>
      </c>
      <c r="L95" s="45"/>
      <c r="M95" s="1"/>
      <c r="N95" s="1"/>
      <c r="O95" s="1"/>
    </row>
    <row r="96" spans="1:15" s="15" customFormat="1" ht="34.5" customHeight="1">
      <c r="A96" s="33"/>
      <c r="B96" s="34"/>
      <c r="C96" s="33"/>
      <c r="D96" s="34"/>
      <c r="E96" s="32"/>
      <c r="F96" s="2"/>
      <c r="G96" s="4"/>
      <c r="H96" s="39">
        <f>IF(F96="","",VLOOKUP(F96,'区分名（差込用）'!A:F,2,FALSE))</f>
      </c>
      <c r="I96" s="40">
        <f>IF(F96="","",VLOOKUP(F96,'区分名（差込用）'!A:F,3,FALSE))</f>
      </c>
      <c r="J96" s="39">
        <f>IF(G96="○",'区分名（差込用）'!$B$96,"")</f>
      </c>
      <c r="K96" s="43">
        <f>IF(G96="○",'区分名（差込用）'!$C$96,"")</f>
      </c>
      <c r="L96" s="48"/>
      <c r="M96" s="1"/>
      <c r="N96" s="1"/>
      <c r="O96" s="1"/>
    </row>
    <row r="97" spans="1:15" s="15" customFormat="1" ht="34.5" customHeight="1">
      <c r="A97" s="33"/>
      <c r="B97" s="34"/>
      <c r="C97" s="33"/>
      <c r="D97" s="34"/>
      <c r="E97" s="32"/>
      <c r="F97" s="2"/>
      <c r="G97" s="4"/>
      <c r="H97" s="39">
        <f>IF(F97="","",VLOOKUP(F97,'区分名（差込用）'!A:F,2,FALSE))</f>
      </c>
      <c r="I97" s="40">
        <f>IF(F97="","",VLOOKUP(F97,'区分名（差込用）'!A:F,3,FALSE))</f>
      </c>
      <c r="J97" s="41">
        <f>IF(G97="○",'区分名（差込用）'!$B$96,"")</f>
      </c>
      <c r="K97" s="42">
        <f>IF(G97="○",'区分名（差込用）'!$C$96,"")</f>
      </c>
      <c r="L97" s="45"/>
      <c r="M97" s="1"/>
      <c r="N97" s="1"/>
      <c r="O97" s="1"/>
    </row>
  </sheetData>
  <sheetProtection password="CCCD" sheet="1" objects="1" scenarios="1" selectLockedCells="1" selectUnlockedCells="1"/>
  <mergeCells count="2">
    <mergeCell ref="H1:I1"/>
    <mergeCell ref="J1:K1"/>
  </mergeCells>
  <printOptions/>
  <pageMargins left="0" right="0" top="0.6299212598425197" bottom="0.1968503937007874" header="0.1968503937007874" footer="0.1968503937007874"/>
  <pageSetup horizontalDpi="300" verticalDpi="300" orientation="landscape" paperSize="8" scale="84" r:id="rId2"/>
  <headerFooter alignWithMargins="0">
    <oddHeader>&amp;L様式３&amp;C&amp;16受講希望者名簿（機関用）</oddHeader>
  </headerFooter>
  <drawing r:id="rId1"/>
</worksheet>
</file>

<file path=xl/worksheets/sheet3.xml><?xml version="1.0" encoding="utf-8"?>
<worksheet xmlns="http://schemas.openxmlformats.org/spreadsheetml/2006/main" xmlns:r="http://schemas.openxmlformats.org/officeDocument/2006/relationships">
  <dimension ref="A1:C96"/>
  <sheetViews>
    <sheetView view="pageBreakPreview" zoomScale="60" zoomScaleNormal="75" workbookViewId="0" topLeftCell="A1">
      <selection activeCell="K8" sqref="K8"/>
    </sheetView>
  </sheetViews>
  <sheetFormatPr defaultColWidth="9.00390625" defaultRowHeight="13.5"/>
  <cols>
    <col min="1" max="1" width="9.00390625" style="17" customWidth="1"/>
    <col min="2" max="2" width="8.875" style="21" customWidth="1"/>
    <col min="3" max="3" width="21.75390625" style="22" customWidth="1"/>
    <col min="4" max="16384" width="9.00390625" style="17" customWidth="1"/>
  </cols>
  <sheetData>
    <row r="1" spans="1:3" ht="23.25" customHeight="1" thickBot="1">
      <c r="A1" s="16" t="s">
        <v>39</v>
      </c>
      <c r="B1" s="92" t="s">
        <v>45</v>
      </c>
      <c r="C1" s="93"/>
    </row>
    <row r="2" spans="1:3" ht="18.75" customHeight="1" thickTop="1">
      <c r="A2" s="91">
        <v>1</v>
      </c>
      <c r="B2" s="95" t="s">
        <v>46</v>
      </c>
      <c r="C2" s="94" t="s">
        <v>21</v>
      </c>
    </row>
    <row r="3" spans="1:3" ht="18.75" customHeight="1">
      <c r="A3" s="84"/>
      <c r="B3" s="90"/>
      <c r="C3" s="87"/>
    </row>
    <row r="4" spans="1:3" ht="18.75" customHeight="1">
      <c r="A4" s="84">
        <v>2</v>
      </c>
      <c r="B4" s="88" t="s">
        <v>47</v>
      </c>
      <c r="C4" s="85" t="s">
        <v>22</v>
      </c>
    </row>
    <row r="5" spans="1:3" ht="18.75" customHeight="1">
      <c r="A5" s="84"/>
      <c r="B5" s="89"/>
      <c r="C5" s="86"/>
    </row>
    <row r="6" spans="1:3" ht="18.75" customHeight="1">
      <c r="A6" s="84"/>
      <c r="B6" s="90"/>
      <c r="C6" s="87"/>
    </row>
    <row r="7" spans="1:3" ht="18.75" customHeight="1">
      <c r="A7" s="84">
        <v>3</v>
      </c>
      <c r="B7" s="88" t="s">
        <v>48</v>
      </c>
      <c r="C7" s="85" t="s">
        <v>23</v>
      </c>
    </row>
    <row r="8" spans="1:3" ht="18.75" customHeight="1">
      <c r="A8" s="84"/>
      <c r="B8" s="89"/>
      <c r="C8" s="86"/>
    </row>
    <row r="9" spans="1:3" ht="18.75" customHeight="1">
      <c r="A9" s="84"/>
      <c r="B9" s="90"/>
      <c r="C9" s="87"/>
    </row>
    <row r="10" spans="1:3" ht="18.75" customHeight="1">
      <c r="A10" s="84">
        <v>4</v>
      </c>
      <c r="B10" s="88" t="s">
        <v>49</v>
      </c>
      <c r="C10" s="85" t="s">
        <v>24</v>
      </c>
    </row>
    <row r="11" spans="1:3" ht="18.75" customHeight="1">
      <c r="A11" s="84"/>
      <c r="B11" s="89"/>
      <c r="C11" s="86"/>
    </row>
    <row r="12" spans="1:3" ht="18.75" customHeight="1">
      <c r="A12" s="84"/>
      <c r="B12" s="90"/>
      <c r="C12" s="87"/>
    </row>
    <row r="13" spans="1:3" ht="18.75" customHeight="1">
      <c r="A13" s="84">
        <v>5</v>
      </c>
      <c r="B13" s="88" t="s">
        <v>50</v>
      </c>
      <c r="C13" s="85" t="s">
        <v>25</v>
      </c>
    </row>
    <row r="14" spans="1:3" ht="18.75" customHeight="1">
      <c r="A14" s="84"/>
      <c r="B14" s="89"/>
      <c r="C14" s="86"/>
    </row>
    <row r="15" spans="1:3" ht="18.75" customHeight="1">
      <c r="A15" s="84"/>
      <c r="B15" s="90"/>
      <c r="C15" s="87"/>
    </row>
    <row r="16" spans="1:3" ht="18.75" customHeight="1">
      <c r="A16" s="84">
        <v>6</v>
      </c>
      <c r="B16" s="88" t="s">
        <v>51</v>
      </c>
      <c r="C16" s="85" t="s">
        <v>26</v>
      </c>
    </row>
    <row r="17" spans="1:3" ht="18.75" customHeight="1">
      <c r="A17" s="84"/>
      <c r="B17" s="90"/>
      <c r="C17" s="87"/>
    </row>
    <row r="18" spans="1:3" ht="18.75" customHeight="1">
      <c r="A18" s="84">
        <v>7</v>
      </c>
      <c r="B18" s="88" t="s">
        <v>52</v>
      </c>
      <c r="C18" s="85" t="s">
        <v>27</v>
      </c>
    </row>
    <row r="19" spans="1:3" ht="18.75" customHeight="1">
      <c r="A19" s="84"/>
      <c r="B19" s="90"/>
      <c r="C19" s="87"/>
    </row>
    <row r="20" spans="1:3" ht="18.75" customHeight="1">
      <c r="A20" s="84">
        <v>8</v>
      </c>
      <c r="B20" s="88" t="s">
        <v>42</v>
      </c>
      <c r="C20" s="85" t="s">
        <v>78</v>
      </c>
    </row>
    <row r="21" spans="1:3" ht="18.75" customHeight="1">
      <c r="A21" s="84"/>
      <c r="B21" s="90"/>
      <c r="C21" s="87"/>
    </row>
    <row r="22" spans="1:3" ht="18.75" customHeight="1">
      <c r="A22" s="84">
        <v>9</v>
      </c>
      <c r="B22" s="88" t="s">
        <v>53</v>
      </c>
      <c r="C22" s="85" t="s">
        <v>28</v>
      </c>
    </row>
    <row r="23" spans="1:3" ht="18.75" customHeight="1">
      <c r="A23" s="84"/>
      <c r="B23" s="90"/>
      <c r="C23" s="87"/>
    </row>
    <row r="24" spans="1:3" ht="18.75" customHeight="1">
      <c r="A24" s="62">
        <v>10</v>
      </c>
      <c r="B24" s="64" t="s">
        <v>54</v>
      </c>
      <c r="C24" s="81" t="s">
        <v>79</v>
      </c>
    </row>
    <row r="25" spans="1:3" ht="18.75" customHeight="1">
      <c r="A25" s="62"/>
      <c r="B25" s="65"/>
      <c r="C25" s="83"/>
    </row>
    <row r="26" spans="1:3" ht="18.75" customHeight="1">
      <c r="A26" s="62"/>
      <c r="B26" s="66"/>
      <c r="C26" s="82"/>
    </row>
    <row r="27" spans="1:3" ht="18.75" customHeight="1">
      <c r="A27" s="62">
        <v>11</v>
      </c>
      <c r="B27" s="64" t="s">
        <v>55</v>
      </c>
      <c r="C27" s="81" t="s">
        <v>80</v>
      </c>
    </row>
    <row r="28" spans="1:3" ht="18.75" customHeight="1">
      <c r="A28" s="62"/>
      <c r="B28" s="65"/>
      <c r="C28" s="83"/>
    </row>
    <row r="29" spans="1:3" ht="18.75" customHeight="1">
      <c r="A29" s="62"/>
      <c r="B29" s="66"/>
      <c r="C29" s="82"/>
    </row>
    <row r="30" spans="1:3" ht="18.75" customHeight="1">
      <c r="A30" s="62">
        <v>12</v>
      </c>
      <c r="B30" s="78" t="s">
        <v>56</v>
      </c>
      <c r="C30" s="73" t="s">
        <v>29</v>
      </c>
    </row>
    <row r="31" spans="1:3" ht="18.75" customHeight="1">
      <c r="A31" s="62"/>
      <c r="B31" s="79"/>
      <c r="C31" s="74"/>
    </row>
    <row r="32" spans="1:3" ht="18.75" customHeight="1">
      <c r="A32" s="62">
        <v>13</v>
      </c>
      <c r="B32" s="64" t="s">
        <v>57</v>
      </c>
      <c r="C32" s="81" t="s">
        <v>81</v>
      </c>
    </row>
    <row r="33" spans="1:3" ht="18.75" customHeight="1">
      <c r="A33" s="62"/>
      <c r="B33" s="66"/>
      <c r="C33" s="82"/>
    </row>
    <row r="34" spans="1:3" ht="18.75" customHeight="1">
      <c r="A34" s="62">
        <v>14</v>
      </c>
      <c r="B34" s="78" t="s">
        <v>58</v>
      </c>
      <c r="C34" s="73" t="s">
        <v>30</v>
      </c>
    </row>
    <row r="35" spans="1:3" ht="18.75" customHeight="1">
      <c r="A35" s="62"/>
      <c r="B35" s="52"/>
      <c r="C35" s="80"/>
    </row>
    <row r="36" spans="1:3" ht="18.75" customHeight="1">
      <c r="A36" s="62"/>
      <c r="B36" s="79"/>
      <c r="C36" s="74"/>
    </row>
    <row r="37" spans="1:3" ht="18.75" customHeight="1">
      <c r="A37" s="62">
        <v>15</v>
      </c>
      <c r="B37" s="64" t="s">
        <v>59</v>
      </c>
      <c r="C37" s="81" t="s">
        <v>82</v>
      </c>
    </row>
    <row r="38" spans="1:3" ht="18.75" customHeight="1">
      <c r="A38" s="62"/>
      <c r="B38" s="66"/>
      <c r="C38" s="82"/>
    </row>
    <row r="39" spans="1:3" ht="18.75" customHeight="1">
      <c r="A39" s="62">
        <v>16</v>
      </c>
      <c r="B39" s="78" t="s">
        <v>60</v>
      </c>
      <c r="C39" s="73" t="s">
        <v>31</v>
      </c>
    </row>
    <row r="40" spans="1:3" ht="18.75" customHeight="1">
      <c r="A40" s="62"/>
      <c r="B40" s="79"/>
      <c r="C40" s="74"/>
    </row>
    <row r="41" spans="1:3" ht="18.75" customHeight="1">
      <c r="A41" s="62">
        <v>17</v>
      </c>
      <c r="B41" s="64" t="s">
        <v>61</v>
      </c>
      <c r="C41" s="81" t="s">
        <v>83</v>
      </c>
    </row>
    <row r="42" spans="1:3" ht="18.75" customHeight="1">
      <c r="A42" s="62"/>
      <c r="B42" s="66"/>
      <c r="C42" s="82"/>
    </row>
    <row r="43" spans="1:3" ht="18.75" customHeight="1">
      <c r="A43" s="62">
        <v>18</v>
      </c>
      <c r="B43" s="64" t="s">
        <v>62</v>
      </c>
      <c r="C43" s="81" t="s">
        <v>84</v>
      </c>
    </row>
    <row r="44" spans="1:3" ht="18.75" customHeight="1">
      <c r="A44" s="62"/>
      <c r="B44" s="66"/>
      <c r="C44" s="82"/>
    </row>
    <row r="45" spans="1:3" ht="18.75" customHeight="1">
      <c r="A45" s="62">
        <v>19</v>
      </c>
      <c r="B45" s="78" t="s">
        <v>63</v>
      </c>
      <c r="C45" s="73" t="s">
        <v>32</v>
      </c>
    </row>
    <row r="46" spans="1:3" ht="18.75" customHeight="1">
      <c r="A46" s="62"/>
      <c r="B46" s="52"/>
      <c r="C46" s="80"/>
    </row>
    <row r="47" spans="1:3" ht="18.75" customHeight="1">
      <c r="A47" s="62"/>
      <c r="B47" s="79"/>
      <c r="C47" s="74"/>
    </row>
    <row r="48" spans="1:3" ht="18.75" customHeight="1">
      <c r="A48" s="63">
        <v>20</v>
      </c>
      <c r="B48" s="70" t="s">
        <v>1</v>
      </c>
      <c r="C48" s="67" t="s">
        <v>85</v>
      </c>
    </row>
    <row r="49" spans="1:3" ht="18.75" customHeight="1">
      <c r="A49" s="63"/>
      <c r="B49" s="72"/>
      <c r="C49" s="69"/>
    </row>
    <row r="50" spans="1:3" ht="18.75" customHeight="1">
      <c r="A50" s="63"/>
      <c r="B50" s="71"/>
      <c r="C50" s="68"/>
    </row>
    <row r="51" spans="1:3" ht="18.75" customHeight="1">
      <c r="A51" s="63">
        <v>21</v>
      </c>
      <c r="B51" s="70" t="s">
        <v>2</v>
      </c>
      <c r="C51" s="67" t="s">
        <v>86</v>
      </c>
    </row>
    <row r="52" spans="1:3" ht="18.75" customHeight="1">
      <c r="A52" s="63"/>
      <c r="B52" s="71"/>
      <c r="C52" s="68"/>
    </row>
    <row r="53" spans="1:3" ht="18.75" customHeight="1">
      <c r="A53" s="63">
        <v>22</v>
      </c>
      <c r="B53" s="70" t="s">
        <v>3</v>
      </c>
      <c r="C53" s="67" t="s">
        <v>87</v>
      </c>
    </row>
    <row r="54" spans="1:3" ht="18.75" customHeight="1">
      <c r="A54" s="63"/>
      <c r="B54" s="71"/>
      <c r="C54" s="68"/>
    </row>
    <row r="55" spans="1:3" ht="18.75" customHeight="1">
      <c r="A55" s="63">
        <v>23</v>
      </c>
      <c r="B55" s="70" t="s">
        <v>4</v>
      </c>
      <c r="C55" s="67" t="s">
        <v>88</v>
      </c>
    </row>
    <row r="56" spans="1:3" ht="18.75" customHeight="1">
      <c r="A56" s="63"/>
      <c r="B56" s="72"/>
      <c r="C56" s="69"/>
    </row>
    <row r="57" spans="1:3" ht="18.75" customHeight="1">
      <c r="A57" s="63"/>
      <c r="B57" s="71"/>
      <c r="C57" s="68"/>
    </row>
    <row r="58" spans="1:3" ht="18.75" customHeight="1">
      <c r="A58" s="63">
        <v>24</v>
      </c>
      <c r="B58" s="70" t="s">
        <v>5</v>
      </c>
      <c r="C58" s="67" t="s">
        <v>89</v>
      </c>
    </row>
    <row r="59" spans="1:3" ht="18.75" customHeight="1">
      <c r="A59" s="63"/>
      <c r="B59" s="72"/>
      <c r="C59" s="69"/>
    </row>
    <row r="60" spans="1:3" ht="18.75" customHeight="1">
      <c r="A60" s="63"/>
      <c r="B60" s="71"/>
      <c r="C60" s="68"/>
    </row>
    <row r="61" spans="1:3" ht="18.75" customHeight="1">
      <c r="A61" s="63">
        <v>25</v>
      </c>
      <c r="B61" s="70" t="s">
        <v>6</v>
      </c>
      <c r="C61" s="75" t="s">
        <v>34</v>
      </c>
    </row>
    <row r="62" spans="1:3" ht="18.75" customHeight="1">
      <c r="A62" s="63"/>
      <c r="B62" s="72"/>
      <c r="C62" s="76"/>
    </row>
    <row r="63" spans="1:3" ht="18.75" customHeight="1">
      <c r="A63" s="63"/>
      <c r="B63" s="71"/>
      <c r="C63" s="77"/>
    </row>
    <row r="64" spans="1:3" ht="18.75" customHeight="1">
      <c r="A64" s="63">
        <v>26</v>
      </c>
      <c r="B64" s="70" t="s">
        <v>43</v>
      </c>
      <c r="C64" s="67" t="s">
        <v>90</v>
      </c>
    </row>
    <row r="65" spans="1:3" ht="18.75" customHeight="1">
      <c r="A65" s="63"/>
      <c r="B65" s="71"/>
      <c r="C65" s="68"/>
    </row>
    <row r="66" spans="1:3" ht="18.75" customHeight="1">
      <c r="A66" s="63">
        <v>27</v>
      </c>
      <c r="B66" s="70" t="s">
        <v>7</v>
      </c>
      <c r="C66" s="67" t="s">
        <v>91</v>
      </c>
    </row>
    <row r="67" spans="1:3" ht="18.75" customHeight="1">
      <c r="A67" s="63"/>
      <c r="B67" s="72"/>
      <c r="C67" s="69"/>
    </row>
    <row r="68" spans="1:3" ht="18.75" customHeight="1">
      <c r="A68" s="63"/>
      <c r="B68" s="71"/>
      <c r="C68" s="68"/>
    </row>
    <row r="69" spans="1:3" ht="18.75" customHeight="1">
      <c r="A69" s="63">
        <v>28</v>
      </c>
      <c r="B69" s="70" t="s">
        <v>44</v>
      </c>
      <c r="C69" s="67" t="s">
        <v>92</v>
      </c>
    </row>
    <row r="70" spans="1:3" ht="18.75" customHeight="1">
      <c r="A70" s="63"/>
      <c r="B70" s="71"/>
      <c r="C70" s="68"/>
    </row>
    <row r="71" spans="1:3" ht="18.75" customHeight="1">
      <c r="A71" s="63">
        <v>29</v>
      </c>
      <c r="B71" s="70" t="s">
        <v>8</v>
      </c>
      <c r="C71" s="67" t="s">
        <v>35</v>
      </c>
    </row>
    <row r="72" spans="1:3" ht="18.75" customHeight="1">
      <c r="A72" s="63"/>
      <c r="B72" s="71"/>
      <c r="C72" s="68"/>
    </row>
    <row r="73" spans="1:3" ht="18.75" customHeight="1">
      <c r="A73" s="18">
        <v>30</v>
      </c>
      <c r="B73" s="19" t="s">
        <v>9</v>
      </c>
      <c r="C73" s="20" t="s">
        <v>33</v>
      </c>
    </row>
    <row r="74" spans="1:3" ht="18.75" customHeight="1">
      <c r="A74" s="58">
        <v>31</v>
      </c>
      <c r="B74" s="59" t="s">
        <v>10</v>
      </c>
      <c r="C74" s="55" t="s">
        <v>36</v>
      </c>
    </row>
    <row r="75" spans="1:3" ht="18.75" customHeight="1">
      <c r="A75" s="58"/>
      <c r="B75" s="61"/>
      <c r="C75" s="56"/>
    </row>
    <row r="76" spans="1:3" ht="18.75" customHeight="1">
      <c r="A76" s="58"/>
      <c r="B76" s="60"/>
      <c r="C76" s="57"/>
    </row>
    <row r="77" spans="1:3" ht="18.75" customHeight="1">
      <c r="A77" s="58">
        <v>32</v>
      </c>
      <c r="B77" s="59" t="s">
        <v>11</v>
      </c>
      <c r="C77" s="55" t="s">
        <v>93</v>
      </c>
    </row>
    <row r="78" spans="1:3" ht="18.75" customHeight="1">
      <c r="A78" s="58"/>
      <c r="B78" s="61"/>
      <c r="C78" s="56"/>
    </row>
    <row r="79" spans="1:3" ht="18.75" customHeight="1">
      <c r="A79" s="58"/>
      <c r="B79" s="60"/>
      <c r="C79" s="57"/>
    </row>
    <row r="80" spans="1:3" ht="18.75" customHeight="1">
      <c r="A80" s="58">
        <v>33</v>
      </c>
      <c r="B80" s="59" t="s">
        <v>41</v>
      </c>
      <c r="C80" s="55" t="s">
        <v>94</v>
      </c>
    </row>
    <row r="81" spans="1:3" ht="18.75" customHeight="1">
      <c r="A81" s="58"/>
      <c r="B81" s="61"/>
      <c r="C81" s="56"/>
    </row>
    <row r="82" spans="1:3" ht="18.75" customHeight="1">
      <c r="A82" s="58"/>
      <c r="B82" s="60"/>
      <c r="C82" s="57"/>
    </row>
    <row r="83" spans="1:3" ht="18.75" customHeight="1">
      <c r="A83" s="58">
        <v>34</v>
      </c>
      <c r="B83" s="59" t="s">
        <v>12</v>
      </c>
      <c r="C83" s="55" t="s">
        <v>95</v>
      </c>
    </row>
    <row r="84" spans="1:3" ht="18.75" customHeight="1">
      <c r="A84" s="58"/>
      <c r="B84" s="60"/>
      <c r="C84" s="57"/>
    </row>
    <row r="85" spans="1:3" ht="18.75" customHeight="1">
      <c r="A85" s="58">
        <v>35</v>
      </c>
      <c r="B85" s="59" t="s">
        <v>13</v>
      </c>
      <c r="C85" s="55" t="s">
        <v>96</v>
      </c>
    </row>
    <row r="86" spans="1:3" ht="18.75" customHeight="1">
      <c r="A86" s="58"/>
      <c r="B86" s="60"/>
      <c r="C86" s="57"/>
    </row>
    <row r="87" spans="1:3" ht="18.75" customHeight="1">
      <c r="A87" s="58">
        <v>36</v>
      </c>
      <c r="B87" s="59" t="s">
        <v>14</v>
      </c>
      <c r="C87" s="55" t="s">
        <v>97</v>
      </c>
    </row>
    <row r="88" spans="1:3" ht="18.75" customHeight="1">
      <c r="A88" s="58"/>
      <c r="B88" s="60"/>
      <c r="C88" s="57"/>
    </row>
    <row r="89" spans="1:3" ht="18.75" customHeight="1">
      <c r="A89" s="58">
        <v>37</v>
      </c>
      <c r="B89" s="59" t="s">
        <v>15</v>
      </c>
      <c r="C89" s="55" t="s">
        <v>98</v>
      </c>
    </row>
    <row r="90" spans="1:3" ht="18.75" customHeight="1">
      <c r="A90" s="58"/>
      <c r="B90" s="61"/>
      <c r="C90" s="56"/>
    </row>
    <row r="91" spans="1:3" ht="18.75" customHeight="1">
      <c r="A91" s="58"/>
      <c r="B91" s="60"/>
      <c r="C91" s="57"/>
    </row>
    <row r="92" spans="1:3" ht="18.75" customHeight="1">
      <c r="A92" s="58">
        <v>38</v>
      </c>
      <c r="B92" s="59" t="s">
        <v>16</v>
      </c>
      <c r="C92" s="55" t="s">
        <v>99</v>
      </c>
    </row>
    <row r="93" spans="1:3" ht="18.75" customHeight="1">
      <c r="A93" s="58"/>
      <c r="B93" s="60"/>
      <c r="C93" s="57"/>
    </row>
    <row r="94" spans="1:3" ht="18.75" customHeight="1">
      <c r="A94" s="58">
        <v>39</v>
      </c>
      <c r="B94" s="59" t="s">
        <v>17</v>
      </c>
      <c r="C94" s="55" t="s">
        <v>100</v>
      </c>
    </row>
    <row r="95" spans="1:3" ht="18.75" customHeight="1">
      <c r="A95" s="58"/>
      <c r="B95" s="60"/>
      <c r="C95" s="57"/>
    </row>
    <row r="96" spans="2:3" ht="19.5" customHeight="1">
      <c r="B96" s="17" t="s">
        <v>37</v>
      </c>
      <c r="C96" s="21" t="s">
        <v>38</v>
      </c>
    </row>
  </sheetData>
  <sheetProtection password="CC71" sheet="1" objects="1" scenarios="1" selectLockedCells="1" selectUnlockedCells="1"/>
  <mergeCells count="115">
    <mergeCell ref="A2:A3"/>
    <mergeCell ref="C4:C6"/>
    <mergeCell ref="B4:B6"/>
    <mergeCell ref="B1:C1"/>
    <mergeCell ref="C2:C3"/>
    <mergeCell ref="B2:B3"/>
    <mergeCell ref="C7:C9"/>
    <mergeCell ref="B7:B9"/>
    <mergeCell ref="C10:C12"/>
    <mergeCell ref="B10:B12"/>
    <mergeCell ref="B16:B17"/>
    <mergeCell ref="C22:C23"/>
    <mergeCell ref="B22:B23"/>
    <mergeCell ref="B20:B21"/>
    <mergeCell ref="C20:C21"/>
    <mergeCell ref="C13:C15"/>
    <mergeCell ref="B13:B15"/>
    <mergeCell ref="A22:A23"/>
    <mergeCell ref="A20:A21"/>
    <mergeCell ref="A18:A19"/>
    <mergeCell ref="A16:A17"/>
    <mergeCell ref="A13:A15"/>
    <mergeCell ref="C18:C19"/>
    <mergeCell ref="B18:B19"/>
    <mergeCell ref="C16:C17"/>
    <mergeCell ref="A10:A12"/>
    <mergeCell ref="A7:A9"/>
    <mergeCell ref="A4:A6"/>
    <mergeCell ref="B45:B47"/>
    <mergeCell ref="B43:B44"/>
    <mergeCell ref="B41:B42"/>
    <mergeCell ref="B39:B40"/>
    <mergeCell ref="B37:B38"/>
    <mergeCell ref="B34:B36"/>
    <mergeCell ref="B32:B33"/>
    <mergeCell ref="B24:B26"/>
    <mergeCell ref="C45:C47"/>
    <mergeCell ref="C43:C44"/>
    <mergeCell ref="C41:C42"/>
    <mergeCell ref="C39:C40"/>
    <mergeCell ref="C37:C38"/>
    <mergeCell ref="C34:C36"/>
    <mergeCell ref="C32:C33"/>
    <mergeCell ref="C24:C26"/>
    <mergeCell ref="C27:C29"/>
    <mergeCell ref="B71:B72"/>
    <mergeCell ref="B69:B70"/>
    <mergeCell ref="B66:B68"/>
    <mergeCell ref="B64:B65"/>
    <mergeCell ref="B55:B57"/>
    <mergeCell ref="C30:C31"/>
    <mergeCell ref="C61:C63"/>
    <mergeCell ref="C58:C60"/>
    <mergeCell ref="B30:B31"/>
    <mergeCell ref="B53:B54"/>
    <mergeCell ref="C55:C57"/>
    <mergeCell ref="C66:C68"/>
    <mergeCell ref="C64:C65"/>
    <mergeCell ref="B61:B63"/>
    <mergeCell ref="B58:B60"/>
    <mergeCell ref="B27:B29"/>
    <mergeCell ref="C71:C72"/>
    <mergeCell ref="C69:C70"/>
    <mergeCell ref="A45:A47"/>
    <mergeCell ref="A48:A50"/>
    <mergeCell ref="C51:C52"/>
    <mergeCell ref="C48:C50"/>
    <mergeCell ref="B51:B52"/>
    <mergeCell ref="B48:B50"/>
    <mergeCell ref="C53:C54"/>
    <mergeCell ref="A34:A36"/>
    <mergeCell ref="A32:A33"/>
    <mergeCell ref="A30:A31"/>
    <mergeCell ref="A27:A29"/>
    <mergeCell ref="A43:A44"/>
    <mergeCell ref="A41:A42"/>
    <mergeCell ref="A39:A40"/>
    <mergeCell ref="A37:A38"/>
    <mergeCell ref="A24:A26"/>
    <mergeCell ref="A71:A72"/>
    <mergeCell ref="A69:A70"/>
    <mergeCell ref="A66:A68"/>
    <mergeCell ref="A64:A65"/>
    <mergeCell ref="A61:A63"/>
    <mergeCell ref="A58:A60"/>
    <mergeCell ref="A55:A57"/>
    <mergeCell ref="A53:A54"/>
    <mergeCell ref="A51:A52"/>
    <mergeCell ref="A85:A86"/>
    <mergeCell ref="A83:A84"/>
    <mergeCell ref="A80:A82"/>
    <mergeCell ref="A77:A79"/>
    <mergeCell ref="A94:A95"/>
    <mergeCell ref="A92:A93"/>
    <mergeCell ref="A89:A91"/>
    <mergeCell ref="A87:A88"/>
    <mergeCell ref="A74:A76"/>
    <mergeCell ref="B94:B95"/>
    <mergeCell ref="B92:B93"/>
    <mergeCell ref="B89:B91"/>
    <mergeCell ref="B87:B88"/>
    <mergeCell ref="B85:B86"/>
    <mergeCell ref="B83:B84"/>
    <mergeCell ref="B80:B82"/>
    <mergeCell ref="B77:B79"/>
    <mergeCell ref="B74:B76"/>
    <mergeCell ref="C74:C76"/>
    <mergeCell ref="C94:C95"/>
    <mergeCell ref="C92:C93"/>
    <mergeCell ref="C89:C91"/>
    <mergeCell ref="C87:C88"/>
    <mergeCell ref="C85:C86"/>
    <mergeCell ref="C83:C84"/>
    <mergeCell ref="C80:C82"/>
    <mergeCell ref="C77:C79"/>
  </mergeCells>
  <printOptions/>
  <pageMargins left="0.75" right="0.75" top="1" bottom="1" header="0.512" footer="0.512"/>
  <pageSetup horizontalDpi="600" verticalDpi="600" orientation="portrait" paperSize="9" scale="70" r:id="rId1"/>
  <rowBreaks count="1" manualBreakCount="1">
    <brk id="5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特許庁</cp:lastModifiedBy>
  <cp:lastPrinted>2012-11-15T05:41:39Z</cp:lastPrinted>
  <dcterms:created xsi:type="dcterms:W3CDTF">2004-10-12T04:41:28Z</dcterms:created>
  <dcterms:modified xsi:type="dcterms:W3CDTF">2013-02-12T09:32:37Z</dcterms:modified>
  <cp:category/>
  <cp:version/>
  <cp:contentType/>
  <cp:contentStatus/>
</cp:coreProperties>
</file>